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<sst xmlns="http://schemas.openxmlformats.org/spreadsheetml/2006/main" count="41" uniqueCount="41">
  <si>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</si>
  <si>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QAF040</t>
  </si>
  <si>
    <t xml:space="preserve">Un</t>
  </si>
  <si>
    <t xml:space="preserve">Encontro de cobertura com clarabóia. Impermeabilização com lâminas asfálticas.</t>
  </si>
  <si>
    <r>
      <rPr>
        <sz val="8.25"/>
        <color rgb="FF000000"/>
        <rFont val="Arial"/>
        <family val="2"/>
      </rPr>
      <t xml:space="preserve">Encontro de cobertura plana não acessível, não ventilada, Deck, tipo convencional com clarabóia. Impermeabilização com banda de reforço de 50 cm de largura, realizada a partir de membrana de betume modificado com elastômero SBS, de 3 mm de espessura, com armadura de feltro de poliéster reforçado e estabilizado de 150 g/m², de superfície não protegida, totalmente aderida ao suporte com maçarico, prévia aplicação de primer com emulsão asfáltica aniônica com cargas. Arremate com banda de acabamento de 50 cm de desenvolvimento com membrana de betume modificado com elastômero SBS, de 3,5 mm de espessura, com armadura de feltro de poliéster reforçado e estabilizado de 150 g/m², com autoproteção mineral de cor cinza. Inclusive perfis auxiliares.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</si>
  <si>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</si>
  <si>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</si>
  <si>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</si>
  <si>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</si>
  <si>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</si>
  <si>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</si>
  <si>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mt14iea020c</t>
  </si>
  <si>
    <t xml:space="preserve">kg</t>
  </si>
  <si>
    <t xml:space="preserve">Emulsão asfáltica aniônica com cargas.</t>
  </si>
  <si>
    <t xml:space="preserve">mt14lba010k</t>
  </si>
  <si>
    <t xml:space="preserve">m²</t>
  </si>
  <si>
    <t xml:space="preserve">Membrana de betume modificado com elastômero SBS, de 3 mm de espessura, massa nominal 3 kg/m², com armadura de feltro de poliéster reforçado e estabilizado de 150 g/m², de superfície não protegida.</t>
  </si>
  <si>
    <t xml:space="preserve">mt14lga010ea</t>
  </si>
  <si>
    <t xml:space="preserve">m²</t>
  </si>
  <si>
    <t xml:space="preserve">Membrana de betume modificado com elastômero SBS, de 3,5 mm de espessura, massa nominal 5 kg/m², com armadura de feltro de poliéster reforçado e estabilizado de 150 g/m², com autoproteção mineral de cor cinza.</t>
  </si>
  <si>
    <t xml:space="preserve">mt15acc020d</t>
  </si>
  <si>
    <t xml:space="preserve">m</t>
  </si>
  <si>
    <t xml:space="preserve">Perfil de chapa de aço galvanizado, espessura 0,8 mm, desenvolvimento 300 mm, e 3 dobras.</t>
  </si>
  <si>
    <t xml:space="preserve">mt15acc020c</t>
  </si>
  <si>
    <t xml:space="preserve">m</t>
  </si>
  <si>
    <t xml:space="preserve">Perfil de chapa de aço galvanizado, espessura 0,8 mm, desenvolvimento 300 mm, e 2 dobras.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</si>
  <si>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</si>
  <si>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</si>
  <si>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</si>
  <si>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</si>
  <si>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</si>
  <si>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</si>
  <si>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mo020</t>
  </si>
  <si>
    <t xml:space="preserve">h</t>
  </si>
  <si>
    <t xml:space="preserve">Pedreiro.</t>
  </si>
  <si>
    <t xml:space="preserve">mo113</t>
  </si>
  <si>
    <t xml:space="preserve">h</t>
  </si>
  <si>
    <t xml:space="preserve">Auxiliar de serviços gerais.</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</si>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</sst>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2.04" customWidth="1"/>
    <col min="5" max="5" width="81.0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0.3</v>
      </c>
      <c r="G9" s="13">
        <v>6.16</v>
      </c>
      <c r="H9" s="13">
        <f ca="1">ROUND(INDIRECT(ADDRESS(ROW()+(0), COLUMN()+(-2), 1))*INDIRECT(ADDRESS(ROW()+(0), COLUMN()+(-1), 1)), 2)</f>
        <v>1.85</v>
      </c>
    </row>
    <row r="10" spans="1:8" ht="34.50" thickBot="1" customHeight="1">
      <c r="A10" s="14" t="s">
        <v>14</v>
      </c>
      <c r="B10" s="14"/>
      <c r="C10" s="15" t="s">
        <v>15</v>
      </c>
      <c r="D10" s="15"/>
      <c r="E10" s="14" t="s">
        <v>16</v>
      </c>
      <c r="F10" s="16">
        <v>1.05</v>
      </c>
      <c r="G10" s="17">
        <v>18.12</v>
      </c>
      <c r="H10" s="17">
        <f ca="1">ROUND(INDIRECT(ADDRESS(ROW()+(0), COLUMN()+(-2), 1))*INDIRECT(ADDRESS(ROW()+(0), COLUMN()+(-1), 1)), 2)</f>
        <v>19.03</v>
      </c>
    </row>
    <row r="11" spans="1:8" ht="34.50" thickBot="1" customHeight="1">
      <c r="A11" s="14" t="s">
        <v>17</v>
      </c>
      <c r="B11" s="14"/>
      <c r="C11" s="15" t="s">
        <v>18</v>
      </c>
      <c r="D11" s="15"/>
      <c r="E11" s="14" t="s">
        <v>19</v>
      </c>
      <c r="F11" s="16">
        <v>1</v>
      </c>
      <c r="G11" s="17">
        <v>26</v>
      </c>
      <c r="H11" s="17">
        <f ca="1">ROUND(INDIRECT(ADDRESS(ROW()+(0), COLUMN()+(-2), 1))*INDIRECT(ADDRESS(ROW()+(0), COLUMN()+(-1), 1)), 2)</f>
        <v>26</v>
      </c>
    </row>
    <row r="12" spans="1:8" ht="13.50" thickBot="1" customHeight="1">
      <c r="A12" s="14" t="s">
        <v>20</v>
      </c>
      <c r="B12" s="14"/>
      <c r="C12" s="15" t="s">
        <v>21</v>
      </c>
      <c r="D12" s="15"/>
      <c r="E12" s="14" t="s">
        <v>22</v>
      </c>
      <c r="F12" s="16">
        <v>2</v>
      </c>
      <c r="G12" s="17">
        <v>6.69</v>
      </c>
      <c r="H12" s="17">
        <f ca="1">ROUND(INDIRECT(ADDRESS(ROW()+(0), COLUMN()+(-2), 1))*INDIRECT(ADDRESS(ROW()+(0), COLUMN()+(-1), 1)), 2)</f>
        <v>13.38</v>
      </c>
    </row>
    <row r="13" spans="1:8" ht="13.50" thickBot="1" customHeight="1">
      <c r="A13" s="14" t="s">
        <v>23</v>
      </c>
      <c r="B13" s="14"/>
      <c r="C13" s="15" t="s">
        <v>24</v>
      </c>
      <c r="D13" s="15"/>
      <c r="E13" s="14" t="s">
        <v>25</v>
      </c>
      <c r="F13" s="16">
        <v>2</v>
      </c>
      <c r="G13" s="17">
        <v>6.37</v>
      </c>
      <c r="H13" s="17">
        <f ca="1">ROUND(INDIRECT(ADDRESS(ROW()+(0), COLUMN()+(-2), 1))*INDIRECT(ADDRESS(ROW()+(0), COLUMN()+(-1), 1)), 2)</f>
        <v>12.74</v>
      </c>
    </row>
    <row r="14" spans="1:8" ht="13.50" thickBot="1" customHeight="1">
      <c r="A14" s="14" t="s">
        <v>26</v>
      </c>
      <c r="B14" s="14"/>
      <c r="C14" s="15" t="s">
        <v>27</v>
      </c>
      <c r="D14" s="15"/>
      <c r="E14" s="14" t="s">
        <v>28</v>
      </c>
      <c r="F14" s="16">
        <v>0.187</v>
      </c>
      <c r="G14" s="17">
        <v>24.01</v>
      </c>
      <c r="H14" s="17">
        <f ca="1">ROUND(INDIRECT(ADDRESS(ROW()+(0), COLUMN()+(-2), 1))*INDIRECT(ADDRESS(ROW()+(0), COLUMN()+(-1), 1)), 2)</f>
        <v>4.49</v>
      </c>
    </row>
    <row r="15" spans="1:8" ht="13.50" thickBot="1" customHeight="1">
      <c r="A15" s="14" t="s">
        <v>29</v>
      </c>
      <c r="B15" s="14"/>
      <c r="C15" s="15" t="s">
        <v>30</v>
      </c>
      <c r="D15" s="15"/>
      <c r="E15" s="14" t="s">
        <v>31</v>
      </c>
      <c r="F15" s="16">
        <v>0.187</v>
      </c>
      <c r="G15" s="17">
        <v>20.67</v>
      </c>
      <c r="H15" s="17">
        <f ca="1">ROUND(INDIRECT(ADDRESS(ROW()+(0), COLUMN()+(-2), 1))*INDIRECT(ADDRESS(ROW()+(0), COLUMN()+(-1), 1)), 2)</f>
        <v>3.87</v>
      </c>
    </row>
    <row r="16" spans="1:8" ht="13.50" thickBot="1" customHeight="1">
      <c r="A16" s="14" t="s">
        <v>32</v>
      </c>
      <c r="B16" s="14"/>
      <c r="C16" s="15" t="s">
        <v>33</v>
      </c>
      <c r="D16" s="15"/>
      <c r="E16" s="14" t="s">
        <v>34</v>
      </c>
      <c r="F16" s="16">
        <v>0.104</v>
      </c>
      <c r="G16" s="17">
        <v>24.01</v>
      </c>
      <c r="H16" s="17">
        <f ca="1">ROUND(INDIRECT(ADDRESS(ROW()+(0), COLUMN()+(-2), 1))*INDIRECT(ADDRESS(ROW()+(0), COLUMN()+(-1), 1)), 2)</f>
        <v>2.5</v>
      </c>
    </row>
    <row r="17" spans="1:8" ht="13.50" thickBot="1" customHeight="1">
      <c r="A17" s="14" t="s">
        <v>35</v>
      </c>
      <c r="B17" s="14"/>
      <c r="C17" s="18" t="s">
        <v>36</v>
      </c>
      <c r="D17" s="18"/>
      <c r="E17" s="19" t="s">
        <v>37</v>
      </c>
      <c r="F17" s="20">
        <v>0.104</v>
      </c>
      <c r="G17" s="21">
        <v>20.96</v>
      </c>
      <c r="H17" s="21">
        <f ca="1">ROUND(INDIRECT(ADDRESS(ROW()+(0), COLUMN()+(-2), 1))*INDIRECT(ADDRESS(ROW()+(0), COLUMN()+(-1), 1)), 2)</f>
        <v>2.18</v>
      </c>
    </row>
    <row r="18" spans="1:8" ht="13.50" thickBot="1" customHeight="1">
      <c r="A18" s="19"/>
      <c r="B18" s="19"/>
      <c r="C18" s="22" t="s">
        <v>38</v>
      </c>
      <c r="D18" s="22"/>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86.04</v>
      </c>
      <c r="H18" s="24">
        <f ca="1">ROUND(INDIRECT(ADDRESS(ROW()+(0), COLUMN()+(-2), 1))*INDIRECT(ADDRESS(ROW()+(0), COLUMN()+(-1), 1))/100, 2)</f>
        <v>1.72</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87.76</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