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<sst xmlns="http://schemas.openxmlformats.org/spreadsheetml/2006/main" count="35" uniqueCount="35">
  <si>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</si>
  <si>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QTF030</t>
  </si>
  <si>
    <t xml:space="preserve">m²</t>
  </si>
  <si>
    <t xml:space="preserve">Cobertura inclinada de placas.</t>
  </si>
  <si>
    <t xml:space="preserve">Cobertura inclinada de placas translúcidas de poliéster, de perfil grande onda, com uma declividade maior que 10%.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</si>
  <si>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</si>
  <si>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</si>
  <si>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</si>
  <si>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</si>
  <si>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</si>
  <si>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</si>
  <si>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mt13lpo100e</t>
  </si>
  <si>
    <t xml:space="preserve">m²</t>
  </si>
  <si>
    <t xml:space="preserve">Placa translúcida de poliéster, de perfil grande onda, formada por resina termoplástica de policarbonato, de 1 mm de espessura, com uma transmissão de luminosidade de 90%.</t>
  </si>
  <si>
    <t xml:space="preserve">mt13lpo040a</t>
  </si>
  <si>
    <t xml:space="preserve">m</t>
  </si>
  <si>
    <t xml:space="preserve">Cumeeira, cor preto, para coberturas de placas.</t>
  </si>
  <si>
    <t xml:space="preserve">mt13lpo020a</t>
  </si>
  <si>
    <t xml:space="preserve">m</t>
  </si>
  <si>
    <t xml:space="preserve">Arremate perimetral para coberturas de placas.</t>
  </si>
  <si>
    <t xml:space="preserve">mt13lpo070a</t>
  </si>
  <si>
    <t xml:space="preserve">Un</t>
  </si>
  <si>
    <t xml:space="preserve">Arejador de 86x47 cm, para coberturas de placas.</t>
  </si>
  <si>
    <t xml:space="preserve">mo046</t>
  </si>
  <si>
    <t xml:space="preserve">h</t>
  </si>
  <si>
    <t xml:space="preserve">Oficial de 1ª montador de painéis metálicos.</t>
  </si>
  <si>
    <t xml:space="preserve">mo089</t>
  </si>
  <si>
    <t xml:space="preserve">h</t>
  </si>
  <si>
    <t xml:space="preserve">Ajudante de montador de painéis metálicos.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</si>
  <si>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</si>
  <si>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</si>
  <si>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</si>
  <si>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</si>
  <si>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R$ 13,11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</si>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</sst>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2.48" customWidth="1"/>
    <col min="4" max="4" width="1.31" customWidth="1"/>
    <col min="5" max="5" width="70.3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1.200000</v>
      </c>
      <c r="G8" s="16">
        <v>27.800000</v>
      </c>
      <c r="H8" s="16">
        <f ca="1">ROUND(INDIRECT(ADDRESS(ROW()+(0), COLUMN()+(-2), 1))*INDIRECT(ADDRESS(ROW()+(0), COLUMN()+(-1), 1)), 2)</f>
        <v>33.360000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16.240000</v>
      </c>
      <c r="H9" s="20">
        <f ca="1">ROUND(INDIRECT(ADDRESS(ROW()+(0), COLUMN()+(-2), 1))*INDIRECT(ADDRESS(ROW()+(0), COLUMN()+(-1), 1)), 2)</f>
        <v>1.620000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13.470000</v>
      </c>
      <c r="H10" s="20">
        <f ca="1">ROUND(INDIRECT(ADDRESS(ROW()+(0), COLUMN()+(-2), 1))*INDIRECT(ADDRESS(ROW()+(0), COLUMN()+(-1), 1)), 2)</f>
        <v>1.350000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207.970000</v>
      </c>
      <c r="H11" s="20">
        <f ca="1">ROUND(INDIRECT(ADDRESS(ROW()+(0), COLUMN()+(-2), 1))*INDIRECT(ADDRESS(ROW()+(0), COLUMN()+(-1), 1)), 2)</f>
        <v>4.160000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0.105000</v>
      </c>
      <c r="G12" s="20">
        <v>14.810000</v>
      </c>
      <c r="H12" s="20">
        <f ca="1">ROUND(INDIRECT(ADDRESS(ROW()+(0), COLUMN()+(-2), 1))*INDIRECT(ADDRESS(ROW()+(0), COLUMN()+(-1), 1)), 2)</f>
        <v>1.560000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0.105000</v>
      </c>
      <c r="G13" s="24">
        <v>9.200000</v>
      </c>
      <c r="H13" s="24">
        <f ca="1">ROUND(INDIRECT(ADDRESS(ROW()+(0), COLUMN()+(-2), 1))*INDIRECT(ADDRESS(ROW()+(0), COLUMN()+(-1), 1)), 2)</f>
        <v>0.970000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43.020000</v>
      </c>
      <c r="H14" s="16">
        <f ca="1">ROUND(INDIRECT(ADDRESS(ROW()+(0), COLUMN()+(-2), 1))*INDIRECT(ADDRESS(ROW()+(0), COLUMN()+(-1), 1))/100, 2)</f>
        <v>0.860000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43.880000</v>
      </c>
      <c r="H15" s="24">
        <f ca="1">ROUND(INDIRECT(ADDRESS(ROW()+(0), COLUMN()+(-2), 1))*INDIRECT(ADDRESS(ROW()+(0), COLUMN()+(-1), 1))/100, 2)</f>
        <v>1.320000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45.200000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