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<sst xmlns="http://schemas.openxmlformats.org/spreadsheetml/2006/main" count="33" uniqueCount="33">
  <si>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</si>
  <si>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QTT060</t>
  </si>
  <si>
    <t xml:space="preserve">m²</t>
  </si>
  <si>
    <t xml:space="preserve">Cobertura de telhas de polipropileno.</t>
  </si>
  <si>
    <r>
      <rPr>
        <sz val="8.25"/>
        <color rgb="FF000000"/>
        <rFont val="Arial"/>
        <family val="2"/>
      </rPr>
      <t xml:space="preserve">Cobertura de telhas de polipropileno com um caimento médio de 27%, com telhas onduladas de polipropileno, de 1,2 mm de espessura, 1100 mm de largura útil, 51 mm de altura e 2,13 m de comprimento, fixadas com parafusos de aço zincado de 7,4 mm de diâmetro e 110 mm de comprimento, com rosca soberba, cabeça sextavada e arruelas de vedação sobre terça de madeira, com uma separação entre eixos de 0,9 m. Inclusive perfuração das telhas para a colocação dos elementos de fixação e calços de plástico.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</si>
  <si>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</si>
  <si>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</si>
  <si>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</si>
  <si>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</si>
  <si>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</si>
  <si>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</si>
  <si>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mt13tpp010fs</t>
  </si>
  <si>
    <t xml:space="preserve">m²</t>
  </si>
  <si>
    <t xml:space="preserve">Telha ondulada de polipropileno, de 51 mm de altura, 1,2 mm de espessura, 1100 mm de largura e 2,13 m de comprimento.</t>
  </si>
  <si>
    <t xml:space="preserve">mt13blw240b</t>
  </si>
  <si>
    <t xml:space="preserve">Un</t>
  </si>
  <si>
    <t xml:space="preserve">Parafuso de aço zincado para telhas onduladas e trapezoidais, de 7,4 mm de diâmetro e 110 mm de comprimento, com rosca soberba, cabeça sextavada e arruelas de vedação.</t>
  </si>
  <si>
    <t xml:space="preserve">mt13tpp020b</t>
  </si>
  <si>
    <t xml:space="preserve">Un</t>
  </si>
  <si>
    <t xml:space="preserve">Calço de plástico, para telhas onduladas de 51 mm de altura.</t>
  </si>
  <si>
    <t xml:space="preserve">mt13blw230</t>
  </si>
  <si>
    <t xml:space="preserve">Un</t>
  </si>
  <si>
    <t xml:space="preserve">Fixador de abas, para recobrimento lateral de telhas onduladas e trapezoidais.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</si>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</sst>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1.088</v>
      </c>
      <c r="G9" s="13">
        <v>53.45</v>
      </c>
      <c r="H9" s="13">
        <f ca="1">ROUND(INDIRECT(ADDRESS(ROW()+(0), COLUMN()+(-2), 1))*INDIRECT(ADDRESS(ROW()+(0), COLUMN()+(-1), 1)), 2)</f>
        <v>58.15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2.093</v>
      </c>
      <c r="G10" s="17">
        <v>1.11</v>
      </c>
      <c r="H10" s="17">
        <f ca="1">ROUND(INDIRECT(ADDRESS(ROW()+(0), COLUMN()+(-2), 1))*INDIRECT(ADDRESS(ROW()+(0), COLUMN()+(-1), 1)), 2)</f>
        <v>2.32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2.093</v>
      </c>
      <c r="G11" s="17">
        <v>0.65</v>
      </c>
      <c r="H11" s="17">
        <f ca="1">ROUND(INDIRECT(ADDRESS(ROW()+(0), COLUMN()+(-2), 1))*INDIRECT(ADDRESS(ROW()+(0), COLUMN()+(-1), 1)), 2)</f>
        <v>1.36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4.545</v>
      </c>
      <c r="G12" s="17">
        <v>1.12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0.185</v>
      </c>
      <c r="G13" s="17">
        <v>42.82</v>
      </c>
      <c r="H13" s="17">
        <f ca="1">ROUND(INDIRECT(ADDRESS(ROW()+(0), COLUMN()+(-2), 1))*INDIRECT(ADDRESS(ROW()+(0), COLUMN()+(-1), 1)), 2)</f>
        <v>7.92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0.196</v>
      </c>
      <c r="G14" s="21">
        <v>31.49</v>
      </c>
      <c r="H14" s="21">
        <f ca="1">ROUND(INDIRECT(ADDRESS(ROW()+(0), COLUMN()+(-2), 1))*INDIRECT(ADDRESS(ROW()+(0), COLUMN()+(-1), 1)), 2)</f>
        <v>6.17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81.01</v>
      </c>
      <c r="H15" s="24">
        <f ca="1">ROUND(INDIRECT(ADDRESS(ROW()+(0), COLUMN()+(-2), 1))*INDIRECT(ADDRESS(ROW()+(0), COLUMN()+(-1), 1))/100, 2)</f>
        <v>1.62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82.63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