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<sst xmlns="http://schemas.openxmlformats.org/spreadsheetml/2006/main" count="33" uniqueCount="33">
  <si>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</si>
  <si>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RAG011</t>
  </si>
  <si>
    <t xml:space="preserve">m²</t>
  </si>
  <si>
    <t xml:space="preserve">Ladrilhamento sobre superfície suporte interior de alvenaria.</t>
  </si>
  <si>
    <r>
      <rPr>
        <sz val="8.25"/>
        <color rgb="FF000000"/>
        <rFont val="Arial"/>
        <family val="2"/>
      </rPr>
      <t xml:space="preserve">Ladrilhamento com azulejo acabamento liso, 15x15 cm, 8 €/m², capacidade de absorção de água E&gt;10%, resistência ao deslizamento muito baixa, colocado sobre uma superfície suporte de alvenaria, em paramentos interiores, assente com argamassa de cimento M-5, sem junta (separação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</si>
  <si>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</si>
  <si>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</si>
  <si>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</si>
  <si>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</si>
  <si>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</si>
  <si>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</si>
  <si>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</si>
  <si>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</si>
  <si>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</si>
  <si>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mt19awa010</t>
  </si>
  <si>
    <t xml:space="preserve">m</t>
  </si>
  <si>
    <t xml:space="preserve">Cantoneira de PVC em esquinas de ladrilho.</t>
  </si>
  <si>
    <t xml:space="preserve">mt19aba010a800</t>
  </si>
  <si>
    <t xml:space="preserve">m²</t>
  </si>
  <si>
    <t xml:space="preserve">Azulejo cerâmico liso, 15x15 cm, R$ 8,00/m², capacidade de absorção de água E&gt;10%.</t>
  </si>
  <si>
    <t xml:space="preserve">mt09mcp020bv</t>
  </si>
  <si>
    <t xml:space="preserve">kg</t>
  </si>
  <si>
    <t xml:space="preserve">Argamassa de rejuntamento cimentosa tipo L, cor branca, para juntas de até 3 mm, composto por cimento branco de alta resistência e aditivos especiais.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</si>
  <si>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</si>
  <si>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</si>
  <si>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</si>
  <si>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</si>
  <si>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</si>
  <si>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</si>
  <si>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</si>
  <si>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</si>
  <si>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R$ 13,60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</si>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</sst>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251.79</v>
      </c>
      <c r="H9" s="13">
        <f ca="1">ROUND(INDIRECT(ADDRESS(ROW()+(0), COLUMN()+(-2), 1))*INDIRECT(ADDRESS(ROW()+(0), COLUMN()+(-1), 1)), 2)</f>
        <v>7.55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</v>
      </c>
      <c r="G10" s="17">
        <v>3.57</v>
      </c>
      <c r="H10" s="17">
        <f ca="1">ROUND(INDIRECT(ADDRESS(ROW()+(0), COLUMN()+(-2), 1))*INDIRECT(ADDRESS(ROW()+(0), COLUMN()+(-1), 1)), 2)</f>
        <v>1.79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1.05</v>
      </c>
      <c r="G11" s="17">
        <v>34.08</v>
      </c>
      <c r="H11" s="17">
        <f ca="1">ROUND(INDIRECT(ADDRESS(ROW()+(0), COLUMN()+(-2), 1))*INDIRECT(ADDRESS(ROW()+(0), COLUMN()+(-1), 1)), 2)</f>
        <v>35.78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0.15</v>
      </c>
      <c r="G12" s="17">
        <v>3.53</v>
      </c>
      <c r="H12" s="17">
        <f ca="1">ROUND(INDIRECT(ADDRESS(ROW()+(0), COLUMN()+(-2), 1))*INDIRECT(ADDRESS(ROW()+(0), COLUMN()+(-1), 1)), 2)</f>
        <v>0.53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0.52</v>
      </c>
      <c r="G13" s="17">
        <v>24.01</v>
      </c>
      <c r="H13" s="17">
        <f ca="1">ROUND(INDIRECT(ADDRESS(ROW()+(0), COLUMN()+(-2), 1))*INDIRECT(ADDRESS(ROW()+(0), COLUMN()+(-1), 1)), 2)</f>
        <v>12.49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0.26</v>
      </c>
      <c r="G14" s="21">
        <v>20.67</v>
      </c>
      <c r="H14" s="21">
        <f ca="1">ROUND(INDIRECT(ADDRESS(ROW()+(0), COLUMN()+(-2), 1))*INDIRECT(ADDRESS(ROW()+(0), COLUMN()+(-1), 1)), 2)</f>
        <v>5.37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63.51</v>
      </c>
      <c r="H15" s="24">
        <f ca="1">ROUND(INDIRECT(ADDRESS(ROW()+(0), COLUMN()+(-2), 1))*INDIRECT(ADDRESS(ROW()+(0), COLUMN()+(-1), 1))/100, 2)</f>
        <v>1.27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64.78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