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<sst xmlns="http://schemas.openxmlformats.org/spreadsheetml/2006/main" count="30" uniqueCount="30">
  <si>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</si>
  <si>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RAG020</t>
  </si>
  <si>
    <t xml:space="preserve">m</t>
  </si>
  <si>
    <t xml:space="preserve">Peça complementar para ladrilhamentos.</t>
  </si>
  <si>
    <r>
      <rPr>
        <sz val="8.25"/>
        <color rgb="FF000000"/>
        <rFont val="Arial"/>
        <family val="2"/>
      </rPr>
      <t xml:space="preserve">Ladrilhamento com listelo de azulejo cerâmico, acabamento liso, de 1 cm de largura, 5 €/m, colocado em paramentos interiores, assentamento com argamassa de cimento M-5, com junta aberta (separação entre 3 e 15 mm).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</si>
  <si>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</si>
  <si>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</si>
  <si>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</si>
  <si>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</si>
  <si>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</si>
  <si>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</si>
  <si>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</si>
  <si>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</si>
  <si>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</si>
  <si>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mt19ala010a500</t>
  </si>
  <si>
    <t xml:space="preserve">m</t>
  </si>
  <si>
    <t xml:space="preserve">Listelo de azulejo cerâmico, acabamento liso, de 1 cm de largura, R$ 5,00/m.</t>
  </si>
  <si>
    <t xml:space="preserve">mt09mcp020fv</t>
  </si>
  <si>
    <t xml:space="preserve">kg</t>
  </si>
  <si>
    <t xml:space="preserve">Argamassa de rejuntamento cimentosa tipo CG2, cor branca, para juntas de 2 a 15 mm, composto por cimento de alta resistência, quartzo, aditivos especiais, pigmentos e resinas sintéticas.</t>
  </si>
  <si>
    <t xml:space="preserve">mo024</t>
  </si>
  <si>
    <t xml:space="preserve">h</t>
  </si>
  <si>
    <t xml:space="preserve">Ladrilhista (azulejista).</t>
  </si>
  <si>
    <t xml:space="preserve">mo062</t>
  </si>
  <si>
    <t xml:space="preserve">h</t>
  </si>
  <si>
    <t xml:space="preserve">Ajudante de ladrilhista (azulejista).</t>
  </si>
  <si>
    <t xml:space="preserve">%</t>
  </si>
  <si>
    <t xml:space="preserve">Custos diretos complementares</t>
  </si>
  <si>
    <t xml:space="preserve">Custo de manutenção decenal: R$ 6,42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</si>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</sst>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3.57" customWidth="1"/>
    <col min="5" max="5" width="79.0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0.001</v>
      </c>
      <c r="G9" s="13">
        <v>251.79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21.3</v>
      </c>
      <c r="H10" s="17">
        <f ca="1">ROUND(INDIRECT(ADDRESS(ROW()+(0), COLUMN()+(-2), 1))*INDIRECT(ADDRESS(ROW()+(0), COLUMN()+(-1), 1)), 2)</f>
        <v>22.37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0.31</v>
      </c>
      <c r="G11" s="17">
        <v>1.7</v>
      </c>
      <c r="H11" s="17">
        <f ca="1">ROUND(INDIRECT(ADDRESS(ROW()+(0), COLUMN()+(-2), 1))*INDIRECT(ADDRESS(ROW()+(0), COLUMN()+(-1), 1)), 2)</f>
        <v>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0.094</v>
      </c>
      <c r="G12" s="17">
        <v>24.01</v>
      </c>
      <c r="H12" s="17">
        <f ca="1">ROUND(INDIRECT(ADDRESS(ROW()+(0), COLUMN()+(-2), 1))*INDIRECT(ADDRESS(ROW()+(0), COLUMN()+(-1), 1)), 2)</f>
        <v>2.26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0.094</v>
      </c>
      <c r="G13" s="21">
        <v>20.67</v>
      </c>
      <c r="H13" s="21">
        <f ca="1">ROUND(INDIRECT(ADDRESS(ROW()+(0), COLUMN()+(-2), 1))*INDIRECT(ADDRESS(ROW()+(0), COLUMN()+(-1), 1)), 2)</f>
        <v>1.94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27.35</v>
      </c>
      <c r="H14" s="24">
        <f ca="1">ROUND(INDIRECT(ADDRESS(ROW()+(0), COLUMN()+(-2), 1))*INDIRECT(ADDRESS(ROW()+(0), COLUMN()+(-1), 1))/100, 2)</f>
        <v>0.55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27.9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