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<sst xmlns="http://schemas.openxmlformats.org/spreadsheetml/2006/main" count="33" uniqueCount="33">
  <si>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</si>
  <si>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RAG055</t>
  </si>
  <si>
    <t xml:space="preserve">m²</t>
  </si>
  <si>
    <t xml:space="preserve">Ladrilhamento "GRESPANIA", sobre superfície suporte exterior de argamassa de cimento ou concreto.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</si>
  <si>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argamassa de cimento ou concreto em paramento exterior, assentes com cimento cola melhorado, C2 cor cinza,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</si>
  <si>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</si>
  <si>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</si>
  <si>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</si>
  <si>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</si>
  <si>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</si>
  <si>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</si>
  <si>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mt09mcr021m</t>
  </si>
  <si>
    <t xml:space="preserve">kg</t>
  </si>
  <si>
    <t xml:space="preserve">Cimento cola melhorado, C2, cor cinza.</t>
  </si>
  <si>
    <t xml:space="preserve">mt19awa010</t>
  </si>
  <si>
    <t xml:space="preserve">m</t>
  </si>
  <si>
    <t xml:space="preserve">Cantoneira de PVC em esquinas de ladrilho.</t>
  </si>
  <si>
    <t xml:space="preserve">mt19agp010aabh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</si>
  <si>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</si>
  <si>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E&lt;0,5%.</t>
  </si>
  <si>
    <t xml:space="preserve">mt09mcp020bv</t>
  </si>
  <si>
    <t xml:space="preserve">kg</t>
  </si>
  <si>
    <t xml:space="preserve">Argamassa de rejuntamento cimentosa tipo L, cor branca, para juntas de até 3 mm, composto por cimento branco de alta resistência e aditivos especiais.</t>
  </si>
  <si>
    <t xml:space="preserve">mo024</t>
  </si>
  <si>
    <t xml:space="preserve">h</t>
  </si>
  <si>
    <t xml:space="preserve">Ladrilhista (azulejista).</t>
  </si>
  <si>
    <t xml:space="preserve">mo062</t>
  </si>
  <si>
    <t xml:space="preserve">h</t>
  </si>
  <si>
    <t xml:space="preserve">Ajudante de ladrilhista (azulejista).</t>
  </si>
  <si>
    <t xml:space="preserve">%</t>
  </si>
  <si>
    <t xml:space="preserve">Custos diretos complementares</t>
  </si>
  <si>
    <t xml:space="preserve">Custo de manutenção decenal: R$ 36,74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</si>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</sst>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6</v>
      </c>
      <c r="G9" s="13">
        <v>0.89</v>
      </c>
      <c r="H9" s="13">
        <f ca="1">ROUND(INDIRECT(ADDRESS(ROW()+(0), COLUMN()+(-2), 1))*INDIRECT(ADDRESS(ROW()+(0), COLUMN()+(-1), 1)), 2)</f>
        <v>5.34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</v>
      </c>
      <c r="G10" s="17">
        <v>3.57</v>
      </c>
      <c r="H10" s="17">
        <f ca="1">ROUND(INDIRECT(ADDRESS(ROW()+(0), COLUMN()+(-2), 1))*INDIRECT(ADDRESS(ROW()+(0), COLUMN()+(-1), 1)), 2)</f>
        <v>1.79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1.05</v>
      </c>
      <c r="G11" s="17">
        <v>142.95</v>
      </c>
      <c r="H11" s="17">
        <f ca="1">ROUND(INDIRECT(ADDRESS(ROW()+(0), COLUMN()+(-2), 1))*INDIRECT(ADDRESS(ROW()+(0), COLUMN()+(-1), 1)), 2)</f>
        <v>150.1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3.53</v>
      </c>
      <c r="H12" s="17">
        <f ca="1">ROUND(INDIRECT(ADDRESS(ROW()+(0), COLUMN()+(-2), 1))*INDIRECT(ADDRESS(ROW()+(0), COLUMN()+(-1), 1)), 2)</f>
        <v>1.77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0.364</v>
      </c>
      <c r="G13" s="17">
        <v>24.01</v>
      </c>
      <c r="H13" s="17">
        <f ca="1">ROUND(INDIRECT(ADDRESS(ROW()+(0), COLUMN()+(-2), 1))*INDIRECT(ADDRESS(ROW()+(0), COLUMN()+(-1), 1)), 2)</f>
        <v>8.74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0.182</v>
      </c>
      <c r="G14" s="21">
        <v>20.67</v>
      </c>
      <c r="H14" s="21">
        <f ca="1">ROUND(INDIRECT(ADDRESS(ROW()+(0), COLUMN()+(-2), 1))*INDIRECT(ADDRESS(ROW()+(0), COLUMN()+(-1), 1)), 2)</f>
        <v>3.76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171.5</v>
      </c>
      <c r="H15" s="24">
        <f ca="1">ROUND(INDIRECT(ADDRESS(ROW()+(0), COLUMN()+(-2), 1))*INDIRECT(ADDRESS(ROW()+(0), COLUMN()+(-1), 1))/100, 2)</f>
        <v>3.43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174.93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