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<sst xmlns="http://schemas.openxmlformats.org/spreadsheetml/2006/main" count="30" uniqueCount="30">
  <si>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</si>
  <si>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RBB021</t>
  </si>
  <si>
    <t xml:space="preserve">m²</t>
  </si>
  <si>
    <t xml:space="preserve">Camada base de argamassa de cimento, sobre suporte de concreto.</t>
  </si>
  <si>
    <r>
      <rPr>
        <sz val="8.25"/>
        <color rgb="FF000000"/>
        <rFont val="Arial"/>
        <family val="2"/>
      </rPr>
      <t xml:space="preserve">Revestimento de paramentos exteriores com emboço </t>
    </r>
    <r>
      <rPr>
        <b/>
        <sz val="8.25"/>
        <color rgb="FF000000"/>
        <rFont val="Arial"/>
        <family val="2"/>
      </rPr>
      <t xml:space="preserve">direta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argamassa industrial para estuque em camada fina, resistência à compressão maior ou igual a 6 N/mm², absorção de água por capilaridade menor de 0,2 kg/m² min½, cor branca</t>
    </r>
    <r>
      <rPr>
        <sz val="8.25"/>
        <color rgb="FF000000"/>
        <rFont val="Arial"/>
        <family val="2"/>
      </rPr>
      <t xml:space="preserve">, para a realização da camada base em revestimentos contínuos bicamada, acabamento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espessura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armada e reforçada com malha anti-álcalis nas mudanças de material e nas testas de laje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aplicado sobre uma camada de ponte de aderência, nos lugares da sua superfície onde apresente deficiências</t>
    </r>
    <r>
      <rPr>
        <sz val="8.25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</si>
  <si>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</si>
  <si>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</si>
  <si>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</si>
  <si>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</si>
  <si>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</si>
  <si>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</si>
  <si>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mt28mop110b</t>
  </si>
  <si>
    <t xml:space="preserve">kg</t>
  </si>
  <si>
    <t xml:space="preserve">Ponte de aderência para incrementar a aderência entre argamassas à base de cimento e/ou cal e suportes de concreto, composto de resinas sintéticas, cargas minerais e aditivos orgânicos e inorgânicos.</t>
  </si>
  <si>
    <t xml:space="preserve">mt28mon210v</t>
  </si>
  <si>
    <t xml:space="preserve">kg</t>
  </si>
  <si>
    <t xml:space="preserve">Argamassa industrial para estuque em camada fina, resistência à compressão maior ou igual a 6 N/mm², absorção de água por capilaridade menor de 0,2 kg/m² min½, cor branca, composta por cimento de alta resistência, inertes selecionados e outros aditivos, fornecida em sacos.</t>
  </si>
  <si>
    <t xml:space="preserve">mt28mon040a</t>
  </si>
  <si>
    <t xml:space="preserve">m²</t>
  </si>
  <si>
    <t xml:space="preserve">Malha de fibra de vidro, anti-álcalis, de 10x10 mm de vão de malha, de 750 a 900 microns de espessura e de 200 a 250 g/m² de massa superficial, com 25 kp/cm² de resistência à tração, para armar argamassas.</t>
  </si>
  <si>
    <t xml:space="preserve">mo039</t>
  </si>
  <si>
    <t xml:space="preserve">h</t>
  </si>
  <si>
    <t xml:space="preserve">Pedreiro de acabamento.</t>
  </si>
  <si>
    <t xml:space="preserve">mo111</t>
  </si>
  <si>
    <t xml:space="preserve">h</t>
  </si>
  <si>
    <t xml:space="preserve">Servente de pedreiro de acabamento.</t>
  </si>
  <si>
    <t xml:space="preserve">%</t>
  </si>
  <si>
    <t xml:space="preserve">Custos diretos complementares</t>
  </si>
  <si>
    <t xml:space="preserve">Custo de manutenção decenal: R$ 1,30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</si>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</sst>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62.90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0.200000</v>
      </c>
      <c r="G9" s="12">
        <v>15.990000</v>
      </c>
      <c r="H9" s="12">
        <f ca="1">ROUND(INDIRECT(ADDRESS(ROW()+(0), COLUMN()+(-2), 1))*INDIRECT(ADDRESS(ROW()+(0), COLUMN()+(-1), 1)), 2)</f>
        <v>3.200000</v>
      </c>
    </row>
    <row r="10" spans="1:8" ht="45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12.000000</v>
      </c>
      <c r="G10" s="16">
        <v>0.580000</v>
      </c>
      <c r="H10" s="16">
        <f ca="1">ROUND(INDIRECT(ADDRESS(ROW()+(0), COLUMN()+(-2), 1))*INDIRECT(ADDRESS(ROW()+(0), COLUMN()+(-1), 1)), 2)</f>
        <v>6.960000</v>
      </c>
    </row>
    <row r="11" spans="1:8" ht="34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0.210000</v>
      </c>
      <c r="G11" s="16">
        <v>6.320000</v>
      </c>
      <c r="H11" s="16">
        <f ca="1">ROUND(INDIRECT(ADDRESS(ROW()+(0), COLUMN()+(-2), 1))*INDIRECT(ADDRESS(ROW()+(0), COLUMN()+(-1), 1)), 2)</f>
        <v>1.330000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0.312000</v>
      </c>
      <c r="G12" s="16">
        <v>21.830000</v>
      </c>
      <c r="H12" s="16">
        <f ca="1">ROUND(INDIRECT(ADDRESS(ROW()+(0), COLUMN()+(-2), 1))*INDIRECT(ADDRESS(ROW()+(0), COLUMN()+(-1), 1)), 2)</f>
        <v>6.810000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9">
        <v>0.360000</v>
      </c>
      <c r="G13" s="20">
        <v>19.800000</v>
      </c>
      <c r="H13" s="20">
        <f ca="1">ROUND(INDIRECT(ADDRESS(ROW()+(0), COLUMN()+(-2), 1))*INDIRECT(ADDRESS(ROW()+(0), COLUMN()+(-1), 1)), 2)</f>
        <v>7.130000</v>
      </c>
    </row>
    <row r="14" spans="1:8" ht="13.50" thickBot="1" customHeight="1">
      <c r="A14" s="18"/>
      <c r="B14" s="18"/>
      <c r="C14" s="21" t="s">
        <v>26</v>
      </c>
      <c r="D14" s="21"/>
      <c r="E14" s="4" t="s">
        <v>27</v>
      </c>
      <c r="F14" s="22">
        <v>2.000000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25.430000</v>
      </c>
      <c r="H14" s="23">
        <f ca="1">ROUND(INDIRECT(ADDRESS(ROW()+(0), COLUMN()+(-2), 1))*INDIRECT(ADDRESS(ROW()+(0), COLUMN()+(-1), 1))/100, 2)</f>
        <v>0.510000</v>
      </c>
    </row>
    <row r="15" spans="1:8" ht="13.50" thickBot="1" customHeight="1">
      <c r="A15" s="24" t="s">
        <v>28</v>
      </c>
      <c r="B15" s="24"/>
      <c r="C15" s="25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25.940000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