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<sst xmlns="http://schemas.openxmlformats.org/spreadsheetml/2006/main" count="33" uniqueCount="33">
  <si>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</si>
  <si>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RCG010</t>
  </si>
  <si>
    <t xml:space="preserve">m²</t>
  </si>
  <si>
    <t xml:space="preserve">Revestimento com ladrilhos cerâmicos para exteriores.</t>
  </si>
  <si>
    <r>
      <rPr>
        <sz val="8.25"/>
        <color rgb="FF000000"/>
        <rFont val="Arial"/>
        <family val="2"/>
      </rPr>
      <t xml:space="preserve">Revestimento misto, com ladrilhos cerâmicos de grés prensado a seco, 40x40 cm, 19 €/m², assentes com cimento cola melhorado, C2 TE, com deslizamento reduzido e tempo de colocação ampliado, cinza, utilizando a técnica da dupla colagem, com junta aberta (separação entre 3 e 15 mm) e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</si>
  <si>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</si>
  <si>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</si>
  <si>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</si>
  <si>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</si>
  <si>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</si>
  <si>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</si>
  <si>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mt09mcr021q</t>
  </si>
  <si>
    <t xml:space="preserve">kg</t>
  </si>
  <si>
    <t xml:space="preserve">Cimento cola melhorado, C2 TE, com deslizamento reduzido e tempo de colocação ampliado, cor cinza.</t>
  </si>
  <si>
    <t xml:space="preserve">mt19pcf010a1900</t>
  </si>
  <si>
    <t xml:space="preserve">m²</t>
  </si>
  <si>
    <t xml:space="preserve">Ladrilho cerâmico de grés prensado a seco, com um coeficiente de absorção de água de 0,4% e um PEI IV, 40x40 cm, R$ 19,00 €/m².</t>
  </si>
  <si>
    <t xml:space="preserve">mt09mcp020fv</t>
  </si>
  <si>
    <t xml:space="preserve">kg</t>
  </si>
  <si>
    <t xml:space="preserve">Argamassa de rejuntamento cimentosa tipo CG2, cor branca, para juntas de 2 a 15 mm, composto por cimento de alta resistência, quartzo, aditivos especiais, pigmentos e resinas sintéticas.</t>
  </si>
  <si>
    <t xml:space="preserve">mt19paj040</t>
  </si>
  <si>
    <t xml:space="preserve">m²</t>
  </si>
  <si>
    <t xml:space="preserve">Repercussão por ancoragem com grampos de fixação de aço inoxidável lacados a quente, aparafusados com parafusos de aço ao paramento base, em revestimento de fachadas com grés, inclusive cruzetas separadoras de junta.</t>
  </si>
  <si>
    <t xml:space="preserve">mo014</t>
  </si>
  <si>
    <t xml:space="preserve">h</t>
  </si>
  <si>
    <t xml:space="preserve">Colocador de cerâmica.</t>
  </si>
  <si>
    <t xml:space="preserve">mo081</t>
  </si>
  <si>
    <t xml:space="preserve">h</t>
  </si>
  <si>
    <t xml:space="preserve">Ajudante de colocador de cerâmica.</t>
  </si>
  <si>
    <t xml:space="preserve">%</t>
  </si>
  <si>
    <t xml:space="preserve">Custos diretos complementares</t>
  </si>
  <si>
    <t xml:space="preserve">Custo de manutenção decenal: R$ 31,02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</si>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</sst>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1.31</v>
      </c>
      <c r="H9" s="13">
        <f ca="1">ROUND(INDIRECT(ADDRESS(ROW()+(0), COLUMN()+(-2), 1))*INDIRECT(ADDRESS(ROW()+(0), COLUMN()+(-1), 1)), 2)</f>
        <v>2.62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80.94</v>
      </c>
      <c r="H10" s="17">
        <f ca="1">ROUND(INDIRECT(ADDRESS(ROW()+(0), COLUMN()+(-2), 1))*INDIRECT(ADDRESS(ROW()+(0), COLUMN()+(-1), 1)), 2)</f>
        <v>84.99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1.7</v>
      </c>
      <c r="H11" s="17">
        <f ca="1">ROUND(INDIRECT(ADDRESS(ROW()+(0), COLUMN()+(-2), 1))*INDIRECT(ADDRESS(ROW()+(0), COLUMN()+(-1), 1)), 2)</f>
        <v>0.04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12.47</v>
      </c>
      <c r="H12" s="17">
        <f ca="1">ROUND(INDIRECT(ADDRESS(ROW()+(0), COLUMN()+(-2), 1))*INDIRECT(ADDRESS(ROW()+(0), COLUMN()+(-1), 1)), 2)</f>
        <v>12.47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0.937</v>
      </c>
      <c r="G13" s="17">
        <v>27.47</v>
      </c>
      <c r="H13" s="17">
        <f ca="1">ROUND(INDIRECT(ADDRESS(ROW()+(0), COLUMN()+(-2), 1))*INDIRECT(ADDRESS(ROW()+(0), COLUMN()+(-1), 1)), 2)</f>
        <v>25.74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0.937</v>
      </c>
      <c r="G14" s="21">
        <v>18.75</v>
      </c>
      <c r="H14" s="21">
        <f ca="1">ROUND(INDIRECT(ADDRESS(ROW()+(0), COLUMN()+(-2), 1))*INDIRECT(ADDRESS(ROW()+(0), COLUMN()+(-1), 1)), 2)</f>
        <v>17.57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3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143.43</v>
      </c>
      <c r="H15" s="24">
        <f ca="1">ROUND(INDIRECT(ADDRESS(ROW()+(0), COLUMN()+(-2), 1))*INDIRECT(ADDRESS(ROW()+(0), COLUMN()+(-1), 1))/100, 2)</f>
        <v>4.3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147.73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