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<sst xmlns="http://schemas.openxmlformats.org/spreadsheetml/2006/main" count="30" uniqueCount="30">
  <si>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</si>
  <si>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RCG020</t>
  </si>
  <si>
    <t xml:space="preserve">m²</t>
  </si>
  <si>
    <t xml:space="preserve">Revestimento com placas cerâmicas com malha para exteriores.</t>
  </si>
  <si>
    <r>
      <rPr>
        <sz val="8.25"/>
        <color rgb="FF000000"/>
        <rFont val="Arial"/>
        <family val="2"/>
      </rPr>
      <t xml:space="preserve">Revestimento de paramento vertical, com placas cerâmicas com malha, cor branco, 23x15x3,7 cm, assentes com cimento cola melhorado, C2 TE, com deslizamento reduzido e tempo de colocação ampliado, cinza, utilizando a técnica da dupla colagem,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</si>
  <si>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</si>
  <si>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</si>
  <si>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</si>
  <si>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</si>
  <si>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</si>
  <si>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</si>
  <si>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mt09mcr021q</t>
  </si>
  <si>
    <t xml:space="preserve">kg</t>
  </si>
  <si>
    <t xml:space="preserve">Cimento cola melhorado, C2 TE, com deslizamento reduzido e tempo de colocação ampliado, cor cinza.</t>
  </si>
  <si>
    <t xml:space="preserve">mt19pel010a</t>
  </si>
  <si>
    <t xml:space="preserve">m²</t>
  </si>
  <si>
    <t xml:space="preserve">Placas cerâmicas com malha, cor branco, 23x15x3,7 cm.</t>
  </si>
  <si>
    <t xml:space="preserve">mt09mcp020fv</t>
  </si>
  <si>
    <t xml:space="preserve">kg</t>
  </si>
  <si>
    <t xml:space="preserve">Argamassa de rejuntamento cimentosa tipo CG2, cor branca, para juntas de 2 a 15 mm, composto por cimento de alta resistência, quartzo, aditivos especiais, pigmentos e resinas sintéticas.</t>
  </si>
  <si>
    <t xml:space="preserve">mo014</t>
  </si>
  <si>
    <t xml:space="preserve">h</t>
  </si>
  <si>
    <t xml:space="preserve">Colocador de cerâmica.</t>
  </si>
  <si>
    <t xml:space="preserve">mo081</t>
  </si>
  <si>
    <t xml:space="preserve">h</t>
  </si>
  <si>
    <t xml:space="preserve">Ajudante de colocador de cerâmica.</t>
  </si>
  <si>
    <t xml:space="preserve">%</t>
  </si>
  <si>
    <t xml:space="preserve">Custos diretos complementares</t>
  </si>
  <si>
    <t xml:space="preserve">Custo de manutenção decenal: R$ 24,73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</si>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</sst>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1.31</v>
      </c>
      <c r="H9" s="13">
        <f ca="1">ROUND(INDIRECT(ADDRESS(ROW()+(0), COLUMN()+(-2), 1))*INDIRECT(ADDRESS(ROW()+(0), COLUMN()+(-1), 1)), 2)</f>
        <v>2.62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78.57</v>
      </c>
      <c r="H10" s="17">
        <f ca="1">ROUND(INDIRECT(ADDRESS(ROW()+(0), COLUMN()+(-2), 1))*INDIRECT(ADDRESS(ROW()+(0), COLUMN()+(-1), 1)), 2)</f>
        <v>82.5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1.7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0.625</v>
      </c>
      <c r="G12" s="17">
        <v>27.47</v>
      </c>
      <c r="H12" s="17">
        <f ca="1">ROUND(INDIRECT(ADDRESS(ROW()+(0), COLUMN()+(-2), 1))*INDIRECT(ADDRESS(ROW()+(0), COLUMN()+(-1), 1)), 2)</f>
        <v>17.17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0.625</v>
      </c>
      <c r="G13" s="21">
        <v>18.75</v>
      </c>
      <c r="H13" s="21">
        <f ca="1">ROUND(INDIRECT(ADDRESS(ROW()+(0), COLUMN()+(-2), 1))*INDIRECT(ADDRESS(ROW()+(0), COLUMN()+(-1), 1)), 2)</f>
        <v>11.72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3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114.35</v>
      </c>
      <c r="H14" s="24">
        <f ca="1">ROUND(INDIRECT(ADDRESS(ROW()+(0), COLUMN()+(-2), 1))*INDIRECT(ADDRESS(ROW()+(0), COLUMN()+(-1), 1))/100, 2)</f>
        <v>3.43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