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<sst xmlns="http://schemas.openxmlformats.org/spreadsheetml/2006/main" count="48" uniqueCount="48">
  <si>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</si>
  <si>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RCP016</t>
  </si>
  <si>
    <t xml:space="preserve">m²</t>
  </si>
  <si>
    <t xml:space="preserve">Revestimento com placas de pedra natural fixadas com argamassa colante.</t>
  </si>
  <si>
    <r>
      <rPr>
        <sz val="8.25"/>
        <color rgb="FF000000"/>
        <rFont val="Arial"/>
        <family val="2"/>
      </rPr>
      <t xml:space="preserve">Revestimento de paramento vertical, até 3 m de altura, com placas de granito Cinza Andorinha, de 30x30x2 cm, acabamento polido, assentes com argamassa colante tipo ACII reforçadas com grampos de arame galvanizado ancorados em tela soldada de aço galvanizado e enchimento das juntas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</si>
  <si>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</si>
  <si>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</si>
  <si>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</si>
  <si>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</si>
  <si>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</si>
  <si>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</si>
  <si>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mt19pbr010draaa</t>
  </si>
  <si>
    <t xml:space="preserve">m²</t>
  </si>
  <si>
    <t xml:space="preserve">Placa de granito Cinza Andorinha, de 30x30x2 cm, acabamento polido.</t>
  </si>
  <si>
    <t xml:space="preserve">mt09mcr350b</t>
  </si>
  <si>
    <t xml:space="preserve">kg</t>
  </si>
  <si>
    <t xml:space="preserve">Argamassa colante tipo ACII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</si>
  <si>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</si>
  <si>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</si>
  <si>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</si>
  <si>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mt09var055a</t>
  </si>
  <si>
    <t xml:space="preserve">m²</t>
  </si>
  <si>
    <t xml:space="preserve">Tela soldada, com malha de 25x25 mm, de fios de 1,24 mm de diâmetro, de aço galvanizado, para reforço de revestimentos em paramentos verticais.</t>
  </si>
  <si>
    <t xml:space="preserve">mt08var050</t>
  </si>
  <si>
    <t xml:space="preserve">kg</t>
  </si>
  <si>
    <t xml:space="preserve">Arame galvanizado para atar, de 1,30 mm de diâmetro.</t>
  </si>
  <si>
    <t xml:space="preserve">mt19paj160</t>
  </si>
  <si>
    <t xml:space="preserve">kg</t>
  </si>
  <si>
    <t xml:space="preserve">Massa plástica adesiva, composta de resinas de poliéster e cargas minerais, para pedra natural.</t>
  </si>
  <si>
    <t xml:space="preserve">mt19paj170aa</t>
  </si>
  <si>
    <t xml:space="preserve">Un</t>
  </si>
  <si>
    <t xml:space="preserve">Chumbador parabolt de 1/4" de diâmetro e 1 3/4" de comprimento com porca e arruela.</t>
  </si>
  <si>
    <t xml:space="preserve">mt18acc050b</t>
  </si>
  <si>
    <t xml:space="preserve">Un</t>
  </si>
  <si>
    <t xml:space="preserve">Cruzetas de PVC para separação entre 3 e 15 mm.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</si>
  <si>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</si>
  <si>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</si>
  <si>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</si>
  <si>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</si>
  <si>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</si>
  <si>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</si>
  <si>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</si>
  <si>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</si>
  <si>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</si>
  <si>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</si>
  <si>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diretos complementares</t>
  </si>
  <si>
    <t xml:space="preserve">Custo de manutenção decenal: R$ 68,86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</si>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</sst>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7.1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200.92</v>
      </c>
      <c r="H9" s="13">
        <f ca="1">ROUND(INDIRECT(ADDRESS(ROW()+(0), COLUMN()+(-2), 1))*INDIRECT(ADDRESS(ROW()+(0), COLUMN()+(-1), 1)), 2)</f>
        <v>210.97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1.03</v>
      </c>
      <c r="H10" s="17">
        <f ca="1">ROUND(INDIRECT(ADDRESS(ROW()+(0), COLUMN()+(-2), 1))*INDIRECT(ADDRESS(ROW()+(0), COLUMN()+(-1), 1)), 2)</f>
        <v>8.24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0.482</v>
      </c>
      <c r="G11" s="17">
        <v>3.62</v>
      </c>
      <c r="H11" s="17">
        <f ca="1">ROUND(INDIRECT(ADDRESS(ROW()+(0), COLUMN()+(-2), 1))*INDIRECT(ADDRESS(ROW()+(0), COLUMN()+(-1), 1)), 2)</f>
        <v>1.74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8.52</v>
      </c>
      <c r="H12" s="17">
        <f ca="1">ROUND(INDIRECT(ADDRESS(ROW()+(0), COLUMN()+(-2), 1))*INDIRECT(ADDRESS(ROW()+(0), COLUMN()+(-1), 1)), 2)</f>
        <v>8.95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0.111</v>
      </c>
      <c r="G13" s="17">
        <v>2.49</v>
      </c>
      <c r="H13" s="17">
        <f ca="1">ROUND(INDIRECT(ADDRESS(ROW()+(0), COLUMN()+(-2), 1))*INDIRECT(ADDRESS(ROW()+(0), COLUMN()+(-1), 1)), 2)</f>
        <v>0.28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0.311</v>
      </c>
      <c r="G14" s="17">
        <v>28.66</v>
      </c>
      <c r="H14" s="17">
        <f ca="1">ROUND(INDIRECT(ADDRESS(ROW()+(0), COLUMN()+(-2), 1))*INDIRECT(ADDRESS(ROW()+(0), COLUMN()+(-1), 1)), 2)</f>
        <v>8.91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9</v>
      </c>
      <c r="G15" s="17">
        <v>1.13</v>
      </c>
      <c r="H15" s="17">
        <f ca="1">ROUND(INDIRECT(ADDRESS(ROW()+(0), COLUMN()+(-2), 1))*INDIRECT(ADDRESS(ROW()+(0), COLUMN()+(-1), 1)), 2)</f>
        <v>10.17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11.111</v>
      </c>
      <c r="G16" s="17">
        <v>0.07</v>
      </c>
      <c r="H16" s="17">
        <f ca="1">ROUND(INDIRECT(ADDRESS(ROW()+(0), COLUMN()+(-2), 1))*INDIRECT(ADDRESS(ROW()+(0), COLUMN()+(-1), 1)), 2)</f>
        <v>0.78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0.003</v>
      </c>
      <c r="G17" s="17">
        <v>3.39</v>
      </c>
      <c r="H17" s="17">
        <f ca="1">ROUND(INDIRECT(ADDRESS(ROW()+(0), COLUMN()+(-2), 1))*INDIRECT(ADDRESS(ROW()+(0), COLUMN()+(-1), 1)), 2)</f>
        <v>0.01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1.33</v>
      </c>
      <c r="G18" s="17">
        <v>24.01</v>
      </c>
      <c r="H18" s="17">
        <f ca="1">ROUND(INDIRECT(ADDRESS(ROW()+(0), COLUMN()+(-2), 1))*INDIRECT(ADDRESS(ROW()+(0), COLUMN()+(-1), 1)), 2)</f>
        <v>31.93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0.559</v>
      </c>
      <c r="G19" s="21">
        <v>20.67</v>
      </c>
      <c r="H19" s="21">
        <f ca="1">ROUND(INDIRECT(ADDRESS(ROW()+(0), COLUMN()+(-2), 1))*INDIRECT(ADDRESS(ROW()+(0), COLUMN()+(-1), 1)), 2)</f>
        <v>11.55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293.53</v>
      </c>
      <c r="H20" s="24">
        <f ca="1">ROUND(INDIRECT(ADDRESS(ROW()+(0), COLUMN()+(-2), 1))*INDIRECT(ADDRESS(ROW()+(0), COLUMN()+(-1), 1))/100, 2)</f>
        <v>5.87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299.4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