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<sst xmlns="http://schemas.openxmlformats.org/spreadsheetml/2006/main" count="36" uniqueCount="36">
  <si>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</si>
  <si>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RQO021</t>
  </si>
  <si>
    <t xml:space="preserve">m²</t>
  </si>
  <si>
    <t xml:space="preserve">Argamassa monocamada polimérica, sobre suporte de concreto.</t>
  </si>
  <si>
    <r>
      <rPr>
        <sz val="8.25"/>
        <color rgb="FF000000"/>
        <rFont val="Arial"/>
        <family val="2"/>
      </rPr>
      <t xml:space="preserve">Revestimento de paramentos exteriores de concreto com argamassa monocamada hidrófoba de rede tridimensional, para a impermeabilização e decoração de fachadas, resistência à compressão de 3 a 7,5 N/mm², absorção de água por capilaridade menor de 0,2 kg/m² min½, acabamento raspado, cor Marfil, espessura 12 mm, aplicado manualmente, armada e reforçada com malha anti-álcalis nas mudanças de material e nas testas de laje, aplicado sobre uma camada de argamassa ponte de aderência, de 5 mm de espessura, nos locais da sua superfície onde apresente deficiências.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</si>
  <si>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</si>
  <si>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</si>
  <si>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</si>
  <si>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</si>
  <si>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</si>
  <si>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</si>
  <si>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mt28pcs020a</t>
  </si>
  <si>
    <t xml:space="preserve">kg</t>
  </si>
  <si>
    <t xml:space="preserve">Argamassa, de 5 mm de espessura, como ponte de aderência para argamassas monocamada sobre suportes de concreto liso e concreto celular.</t>
  </si>
  <si>
    <t xml:space="preserve">mt28mpl010a</t>
  </si>
  <si>
    <t xml:space="preserve">kg</t>
  </si>
  <si>
    <t xml:space="preserve">Argamassa monocamada hidrófoba de rede tridimensional, para a impermeabilização e decoração de fachadas, resistência à compressão de 3 a 7,5 N/mm², absorção de água por capilaridade menor de 0,2 kg/m² min½, acabamento raspado, cor Marfil, composto de cimento e cargas minerais, aditivado em massa com polímeros.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</si>
  <si>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</si>
  <si>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</si>
  <si>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tração,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</si>
  <si>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</si>
  <si>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</si>
  <si>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</si>
  <si>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</si>
  <si>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</si>
  <si>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monocamada.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</si>
  <si>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</si>
  <si>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</si>
  <si>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</si>
  <si>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</si>
  <si>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</si>
  <si>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</si>
  <si>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</si>
  <si>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</si>
  <si>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R$ 11,14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</si>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</sst>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7.5</v>
      </c>
      <c r="G9" s="13">
        <v>0.76</v>
      </c>
      <c r="H9" s="13">
        <f ca="1">ROUND(INDIRECT(ADDRESS(ROW()+(0), COLUMN()+(-2), 1))*INDIRECT(ADDRESS(ROW()+(0), COLUMN()+(-1), 1)), 2)</f>
        <v>5.7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16.4</v>
      </c>
      <c r="G10" s="17">
        <v>2.71</v>
      </c>
      <c r="H10" s="17">
        <f ca="1">ROUND(INDIRECT(ADDRESS(ROW()+(0), COLUMN()+(-2), 1))*INDIRECT(ADDRESS(ROW()+(0), COLUMN()+(-1), 1)), 2)</f>
        <v>44.44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6.87</v>
      </c>
      <c r="H11" s="17">
        <f ca="1">ROUND(INDIRECT(ADDRESS(ROW()+(0), COLUMN()+(-2), 1))*INDIRECT(ADDRESS(ROW()+(0), COLUMN()+(-1), 1)), 2)</f>
        <v>1.44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0.75</v>
      </c>
      <c r="G12" s="17">
        <v>1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1.25</v>
      </c>
      <c r="G13" s="17">
        <v>1.06</v>
      </c>
      <c r="H13" s="17">
        <f ca="1">ROUND(INDIRECT(ADDRESS(ROW()+(0), COLUMN()+(-2), 1))*INDIRECT(ADDRESS(ROW()+(0), COLUMN()+(-1), 1)), 2)</f>
        <v>1.33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0.418</v>
      </c>
      <c r="G14" s="17">
        <v>32.24</v>
      </c>
      <c r="H14" s="17">
        <f ca="1">ROUND(INDIRECT(ADDRESS(ROW()+(0), COLUMN()+(-2), 1))*INDIRECT(ADDRESS(ROW()+(0), COLUMN()+(-1), 1)), 2)</f>
        <v>13.48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0.387</v>
      </c>
      <c r="G15" s="21">
        <v>28.03</v>
      </c>
      <c r="H15" s="21">
        <f ca="1">ROUND(INDIRECT(ADDRESS(ROW()+(0), COLUMN()+(-2), 1))*INDIRECT(ADDRESS(ROW()+(0), COLUMN()+(-1), 1)), 2)</f>
        <v>10.85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77.99</v>
      </c>
      <c r="H16" s="24">
        <f ca="1">ROUND(INDIRECT(ADDRESS(ROW()+(0), COLUMN()+(-2), 1))*INDIRECT(ADDRESS(ROW()+(0), COLUMN()+(-1), 1))/100, 2)</f>
        <v>1.56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79.55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