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<sst xmlns="http://schemas.openxmlformats.org/spreadsheetml/2006/main" count="30" uniqueCount="30">
  <si>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</si>
  <si>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RRR010</t>
  </si>
  <si>
    <t xml:space="preserve">m²</t>
  </si>
  <si>
    <t xml:space="preserve">Revestimento interior direto de placas laminadas compactas de alta pressão (HPL). Sistema "TRESPA".</t>
  </si>
  <si>
    <r>
      <rPr>
        <sz val="8.25"/>
        <color rgb="FF000000"/>
        <rFont val="Arial"/>
        <family val="2"/>
      </rPr>
      <t xml:space="preserve">Revestimento interior direto, realizado com placas laminadas compactas de alta pressão (HPL), Virtuon FR "TRESPA", de 600x2500x10 mm, acabamento Gold Yellow, textura Satin, com junta aberta com o sistema de fixação oculta TS2000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</si>
  <si>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</si>
  <si>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</si>
  <si>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</si>
  <si>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</si>
  <si>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</si>
  <si>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</si>
  <si>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mt12psg050c</t>
  </si>
  <si>
    <t xml:space="preserve">m</t>
  </si>
  <si>
    <t xml:space="preserve">Mestra 60/27 de chapa de aço galvanizado, de largura 60 mm.</t>
  </si>
  <si>
    <t xml:space="preserve">mt12prt110aa1</t>
  </si>
  <si>
    <t xml:space="preserve">m²</t>
  </si>
  <si>
    <t xml:space="preserve">Placa laminada compacta de alta pressão (HPL), Virtuon FR "TRESPA", de 600x2500x10 mm, acabamento Gold Yellow, textura Satin, Euroclasse B-s2, d0 de reação ao fogo, para colocar mediante o sistema TS2000 de fixação oculta, à base de resinas termoendurecíveis e fibras de madeira, com superfície decorativa EBC (Electron Beam Curing).</t>
  </si>
  <si>
    <t xml:space="preserve">mt12prt120b</t>
  </si>
  <si>
    <t xml:space="preserve">Un</t>
  </si>
  <si>
    <t xml:space="preserve">Kit de complementos para a instalação do sistema de revestimento interior TS 2000 "TRESPA".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</si>
  <si>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</si>
  <si>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</si>
  <si>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</si>
  <si>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</si>
  <si>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</si>
  <si>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</si>
  <si>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</si>
  <si>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</si>
  <si>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R$ 10,82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</si>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</sst>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2.33</v>
      </c>
      <c r="G9" s="13">
        <v>3.13</v>
      </c>
      <c r="H9" s="13">
        <f ca="1">ROUND(INDIRECT(ADDRESS(ROW()+(0), COLUMN()+(-2), 1))*INDIRECT(ADDRESS(ROW()+(0), COLUMN()+(-1), 1)), 2)</f>
        <v>7.29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116.55</v>
      </c>
      <c r="H10" s="17">
        <f ca="1">ROUND(INDIRECT(ADDRESS(ROW()+(0), COLUMN()+(-2), 1))*INDIRECT(ADDRESS(ROW()+(0), COLUMN()+(-1), 1)), 2)</f>
        <v>122.38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17.06</v>
      </c>
      <c r="H11" s="17">
        <f ca="1">ROUND(INDIRECT(ADDRESS(ROW()+(0), COLUMN()+(-2), 1))*INDIRECT(ADDRESS(ROW()+(0), COLUMN()+(-1), 1)), 2)</f>
        <v>17.06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0.104</v>
      </c>
      <c r="G12" s="17">
        <v>27.47</v>
      </c>
      <c r="H12" s="17">
        <f ca="1">ROUND(INDIRECT(ADDRESS(ROW()+(0), COLUMN()+(-2), 1))*INDIRECT(ADDRESS(ROW()+(0), COLUMN()+(-1), 1)), 2)</f>
        <v>2.86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0.104</v>
      </c>
      <c r="G13" s="21">
        <v>18.75</v>
      </c>
      <c r="H13" s="21">
        <f ca="1">ROUND(INDIRECT(ADDRESS(ROW()+(0), COLUMN()+(-2), 1))*INDIRECT(ADDRESS(ROW()+(0), COLUMN()+(-1), 1)), 2)</f>
        <v>1.95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151.54</v>
      </c>
      <c r="H14" s="24">
        <f ca="1">ROUND(INDIRECT(ADDRESS(ROW()+(0), COLUMN()+(-2), 1))*INDIRECT(ADDRESS(ROW()+(0), COLUMN()+(-1), 1))/100, 2)</f>
        <v>3.03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