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<sst xmlns="http://schemas.openxmlformats.org/spreadsheetml/2006/main" count="39" uniqueCount="39">
  <si>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</si>
  <si>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RSB015</t>
  </si>
  <si>
    <t xml:space="preserve">m²</t>
  </si>
  <si>
    <t xml:space="preserve">Contrapiso de concreto leve.</t>
  </si>
  <si>
    <r>
      <rPr>
        <sz val="8.25"/>
        <color rgb="FF000000"/>
        <rFont val="Arial"/>
        <family val="2"/>
      </rPr>
      <t xml:space="preserve">Contrapiso, de 6 cm de espessura, de concreto leve, de resistência à compressão 2,0 MPa e 690 kg/m³ de densidade, confeccionado em obra com argila expandida e cimento cinza,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</si>
  <si>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</si>
  <si>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</si>
  <si>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</si>
  <si>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</si>
  <si>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</si>
  <si>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</si>
  <si>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mt16pea020a</t>
  </si>
  <si>
    <t xml:space="preserve">m²</t>
  </si>
  <si>
    <t xml:space="preserve">Painel rígido de poliestireno expandido, borda lateral reta, de 10 mm de espessura, resistência térmica 0,25 m²K/W, condutibilidade térmica 0,036 W/(mK), para junta de dilatação.</t>
  </si>
  <si>
    <t xml:space="preserve">mt01arl030b</t>
  </si>
  <si>
    <t xml:space="preserve">m³</t>
  </si>
  <si>
    <t xml:space="preserve">Argila expandida, fornecida em sacos Big Bag.</t>
  </si>
  <si>
    <t xml:space="preserve">mt08cem002</t>
  </si>
  <si>
    <t xml:space="preserve">kg</t>
  </si>
  <si>
    <t xml:space="preserve">Cimento cinza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</si>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</sst>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6.86</v>
      </c>
      <c r="H9" s="13">
        <f ca="1">ROUND(INDIRECT(ADDRESS(ROW()+(0), COLUMN()+(-2), 1))*INDIRECT(ADDRESS(ROW()+(0), COLUMN()+(-1), 1)), 2)</f>
        <v>0.34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0.063</v>
      </c>
      <c r="G10" s="17">
        <v>345.27</v>
      </c>
      <c r="H10" s="17">
        <f ca="1">ROUND(INDIRECT(ADDRESS(ROW()+(0), COLUMN()+(-2), 1))*INDIRECT(ADDRESS(ROW()+(0), COLUMN()+(-1), 1)), 2)</f>
        <v>21.75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12</v>
      </c>
      <c r="G11" s="17">
        <v>0.63</v>
      </c>
      <c r="H11" s="17">
        <f ca="1">ROUND(INDIRECT(ADDRESS(ROW()+(0), COLUMN()+(-2), 1))*INDIRECT(ADDRESS(ROW()+(0), COLUMN()+(-1), 1)), 2)</f>
        <v>7.56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0.003</v>
      </c>
      <c r="G12" s="17">
        <v>3.83</v>
      </c>
      <c r="H12" s="17">
        <f ca="1">ROUND(INDIRECT(ADDRESS(ROW()+(0), COLUMN()+(-2), 1))*INDIRECT(ADDRESS(ROW()+(0), COLUMN()+(-1), 1)), 2)</f>
        <v>0.01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</v>
      </c>
      <c r="G13" s="17">
        <v>285.49</v>
      </c>
      <c r="H13" s="17">
        <f ca="1">ROUND(INDIRECT(ADDRESS(ROW()+(0), COLUMN()+(-2), 1))*INDIRECT(ADDRESS(ROW()+(0), COLUMN()+(-1), 1)), 2)</f>
        <v>5.71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0.038</v>
      </c>
      <c r="G14" s="17">
        <v>13.5</v>
      </c>
      <c r="H14" s="17">
        <f ca="1">ROUND(INDIRECT(ADDRESS(ROW()+(0), COLUMN()+(-2), 1))*INDIRECT(ADDRESS(ROW()+(0), COLUMN()+(-1), 1)), 2)</f>
        <v>0.51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0.23</v>
      </c>
      <c r="G15" s="17">
        <v>33.34</v>
      </c>
      <c r="H15" s="17">
        <f ca="1">ROUND(INDIRECT(ADDRESS(ROW()+(0), COLUMN()+(-2), 1))*INDIRECT(ADDRESS(ROW()+(0), COLUMN()+(-1), 1)), 2)</f>
        <v>7.67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0.23</v>
      </c>
      <c r="G16" s="21">
        <v>28.94</v>
      </c>
      <c r="H16" s="21">
        <f ca="1">ROUND(INDIRECT(ADDRESS(ROW()+(0), COLUMN()+(-2), 1))*INDIRECT(ADDRESS(ROW()+(0), COLUMN()+(-1), 1)), 2)</f>
        <v>6.66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50.21</v>
      </c>
      <c r="H17" s="24">
        <f ca="1">ROUND(INDIRECT(ADDRESS(ROW()+(0), COLUMN()+(-2), 1))*INDIRECT(ADDRESS(ROW()+(0), COLUMN()+(-1), 1))/100, 2)</f>
        <v>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51.21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