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<sst xmlns="http://schemas.openxmlformats.org/spreadsheetml/2006/main" count="33" uniqueCount="33">
  <si>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</si>
  <si>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RSG009</t>
  </si>
  <si>
    <t xml:space="preserve">m²</t>
  </si>
  <si>
    <t xml:space="preserve">Piso com revestimento cerâmico assente com argamassa colante.</t>
  </si>
  <si>
    <r>
      <rPr>
        <sz val="7.80"/>
        <color rgb="FF000000"/>
        <rFont val="Arial"/>
        <family val="2"/>
      </rPr>
      <t xml:space="preserve">Piso com revestimento de </t>
    </r>
    <r>
      <rPr>
        <b/>
        <sz val="7.80"/>
        <color rgb="FF000000"/>
        <rFont val="Arial"/>
        <family val="2"/>
      </rPr>
      <t xml:space="preserve">placas cerâmicas esmaltadas, de 45x45 cm, resistência à abrasão PEI 4, com superfície acetinada, bordas arredondados, gama média</t>
    </r>
    <r>
      <rPr>
        <sz val="7.80"/>
        <color rgb="FF000000"/>
        <rFont val="Arial"/>
        <family val="2"/>
      </rPr>
      <t xml:space="preserve">, assentes com </t>
    </r>
    <r>
      <rPr>
        <b/>
        <sz val="7.80"/>
        <color rgb="FF000000"/>
        <rFont val="Arial"/>
        <family val="2"/>
      </rPr>
      <t xml:space="preserve">argamassa colante tipo ACI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enchimento das juntas com argamassa de rejuntamento cimentícia tipo II, cor bege, para juntas entre 2 e 10 mm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</si>
  <si>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</si>
  <si>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</si>
  <si>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</si>
  <si>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</si>
  <si>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</si>
  <si>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</si>
  <si>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mt18brb010scob</t>
  </si>
  <si>
    <t xml:space="preserve">m²</t>
  </si>
  <si>
    <t xml:space="preserve">Placa cerâmica esmaltada, de 45x45 cm, resistência à abrasão PEI 4, com superfície acetinada, bordas arredondados, gama média, para revestimento de pavimentos, segundo ABNT NBR 13817.</t>
  </si>
  <si>
    <t xml:space="preserve">mt09mcr350a</t>
  </si>
  <si>
    <t xml:space="preserve">kg</t>
  </si>
  <si>
    <t xml:space="preserve">Argamassa colante tipo ACI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</si>
  <si>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</si>
  <si>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</si>
  <si>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</si>
  <si>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</si>
  <si>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</si>
  <si>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</si>
  <si>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</si>
  <si>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</si>
  <si>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</si>
  <si>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</si>
  <si>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</si>
  <si>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</si>
  <si>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</si>
  <si>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</si>
  <si>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R$ 14,50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</si>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</sst>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37" customWidth="1"/>
    <col min="4" max="4" width="21.42" customWidth="1"/>
    <col min="5" max="5" width="29.00" customWidth="1"/>
    <col min="6" max="6" width="12.39" customWidth="1"/>
    <col min="7" max="7" width="2.62" customWidth="1"/>
    <col min="8" max="8" width="3.79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50.080000</v>
      </c>
      <c r="J8" s="16"/>
      <c r="K8" s="16">
        <f ca="1">ROUND(INDIRECT(ADDRESS(ROW()+(0), COLUMN()+(-4), 1))*INDIRECT(ADDRESS(ROW()+(0), COLUMN()+(-2), 1)), 2)</f>
        <v>52.580000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0.480000</v>
      </c>
      <c r="J9" s="20"/>
      <c r="K9" s="20">
        <f ca="1">ROUND(INDIRECT(ADDRESS(ROW()+(0), COLUMN()+(-4), 1))*INDIRECT(ADDRESS(ROW()+(0), COLUMN()+(-2), 1)), 2)</f>
        <v>3.840000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1.285000</v>
      </c>
      <c r="H10" s="19"/>
      <c r="I10" s="20">
        <v>3.650000</v>
      </c>
      <c r="J10" s="20"/>
      <c r="K10" s="20">
        <f ca="1">ROUND(INDIRECT(ADDRESS(ROW()+(0), COLUMN()+(-4), 1))*INDIRECT(ADDRESS(ROW()+(0), COLUMN()+(-2), 1)), 2)</f>
        <v>4.690000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0.003000</v>
      </c>
      <c r="H11" s="19"/>
      <c r="I11" s="20">
        <v>3.420000</v>
      </c>
      <c r="J11" s="20"/>
      <c r="K11" s="20">
        <f ca="1">ROUND(INDIRECT(ADDRESS(ROW()+(0), COLUMN()+(-4), 1))*INDIRECT(ADDRESS(ROW()+(0), COLUMN()+(-2), 1)), 2)</f>
        <v>0.010000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0.902000</v>
      </c>
      <c r="H12" s="19"/>
      <c r="I12" s="20">
        <v>18.710000</v>
      </c>
      <c r="J12" s="20"/>
      <c r="K12" s="20">
        <f ca="1">ROUND(INDIRECT(ADDRESS(ROW()+(0), COLUMN()+(-4), 1))*INDIRECT(ADDRESS(ROW()+(0), COLUMN()+(-2), 1)), 2)</f>
        <v>16.880000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0.379000</v>
      </c>
      <c r="H13" s="23"/>
      <c r="I13" s="24">
        <v>14.770000</v>
      </c>
      <c r="J13" s="24"/>
      <c r="K13" s="24">
        <f ca="1">ROUND(INDIRECT(ADDRESS(ROW()+(0), COLUMN()+(-4), 1))*INDIRECT(ADDRESS(ROW()+(0), COLUMN()+(-2), 1)), 2)</f>
        <v>5.600000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83.600000</v>
      </c>
      <c r="J14" s="28"/>
      <c r="K14" s="28">
        <f ca="1">ROUND(INDIRECT(ADDRESS(ROW()+(0), COLUMN()+(-4), 1))*INDIRECT(ADDRESS(ROW()+(0), COLUMN()+(-2), 1))/100, 2)</f>
        <v>1.670000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85.270000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