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<sst xmlns="http://schemas.openxmlformats.org/spreadsheetml/2006/main" count="35" uniqueCount="35">
  <si>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</si>
  <si>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</si>
  <si>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</si>
  <si>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Piso de mosaico de grés.</t>
  </si>
  <si>
    <r>
      <rPr>
        <sz val="7.80"/>
        <color rgb="FF000000"/>
        <rFont val="Arial"/>
        <family val="2"/>
      </rPr>
      <t xml:space="preserve">Piso com revestimento de </t>
    </r>
    <r>
      <rPr>
        <b/>
        <sz val="7.80"/>
        <color rgb="FF000000"/>
        <rFont val="Arial"/>
        <family val="2"/>
      </rPr>
      <t xml:space="preserve">mosaico de grés esmaltado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2,5x2,5</t>
    </r>
    <r>
      <rPr>
        <sz val="7.80"/>
        <color rgb="FF000000"/>
        <rFont val="Arial"/>
        <family val="2"/>
      </rPr>
      <t xml:space="preserve"> cm, </t>
    </r>
    <r>
      <rPr>
        <b/>
        <sz val="7.80"/>
        <color rgb="FF000000"/>
        <rFont val="Arial"/>
        <family val="2"/>
      </rPr>
      <t xml:space="preserve">8 €/m²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</t>
    </r>
    <r>
      <rPr>
        <b/>
        <sz val="7.80"/>
        <color rgb="FF000000"/>
        <rFont val="Arial"/>
        <family val="2"/>
      </rPr>
      <t xml:space="preserve">cimento cola normal, C1 sem nenhuma característica adicional, cor cinza</t>
    </r>
    <r>
      <rPr>
        <b/>
        <sz val="7.80"/>
        <color rgb="FF000000"/>
        <rFont val="Arial"/>
        <family val="2"/>
      </rPr>
      <t xml:space="preserve"> e enchimento das juntas com </t>
    </r>
    <r>
      <rPr>
        <b/>
        <sz val="7.80"/>
        <color rgb="FF000000"/>
        <rFont val="Arial"/>
        <family val="2"/>
      </rPr>
      <t xml:space="preserve">calda de cimento e areia, L, 1/2 CEM II/A-L 32,5 R, para junta aberta (entre 3 e 15 mm), colorida com a mesma tonalidade das peças</t>
    </r>
    <r>
      <rPr>
        <b/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</si>
  <si>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</si>
  <si>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</si>
  <si>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</si>
  <si>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</si>
  <si>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</si>
  <si>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</si>
  <si>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mt09mcr021g</t>
  </si>
  <si>
    <t xml:space="preserve">kg</t>
  </si>
  <si>
    <t xml:space="preserve">Cimento cola normal, C1, cor cinza.</t>
  </si>
  <si>
    <t xml:space="preserve">mt18bde015eb800</t>
  </si>
  <si>
    <t xml:space="preserve">m²</t>
  </si>
  <si>
    <t xml:space="preserve">Mosaico de grés esmaltado 2,5x2,5 cm, R$ 8,00/m².</t>
  </si>
  <si>
    <t xml:space="preserve">mt08cem040a</t>
  </si>
  <si>
    <t xml:space="preserve">kg</t>
  </si>
  <si>
    <t xml:space="preserve">Cimento branco BL-22,5 X, para pavimentação, em sacos.</t>
  </si>
  <si>
    <t xml:space="preserve">mt09lec020a</t>
  </si>
  <si>
    <t xml:space="preserve">m³</t>
  </si>
  <si>
    <t xml:space="preserve">Calda de cimento 1/2 CEM II/B-L 32,5 N.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</si>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</sst>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53" customWidth="1"/>
    <col min="2" max="2" width="4.81" customWidth="1"/>
    <col min="3" max="3" width="1.60" customWidth="1"/>
    <col min="4" max="4" width="20.55" customWidth="1"/>
    <col min="5" max="5" width="25.50" customWidth="1"/>
    <col min="6" max="6" width="6.99" customWidth="1"/>
    <col min="7" max="7" width="8.74" customWidth="1"/>
    <col min="8" max="8" width="15.74" customWidth="1"/>
    <col min="9" max="9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5"/>
      <c r="G3" s="5"/>
      <c r="H3" s="5"/>
      <c r="I3" s="5"/>
    </row>
    <row r="4" spans="1:9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 t="s">
        <v>10</v>
      </c>
    </row>
    <row r="8" spans="1:9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3.000000</v>
      </c>
      <c r="H8" s="16">
        <v>0.780000</v>
      </c>
      <c r="I8" s="16">
        <f ca="1">ROUND(INDIRECT(ADDRESS(ROW()+(0), COLUMN()+(-2), 1))*INDIRECT(ADDRESS(ROW()+(0), COLUMN()+(-1), 1)), 2)</f>
        <v>2.340000</v>
      </c>
    </row>
    <row r="9" spans="1:9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1.050000</v>
      </c>
      <c r="H9" s="20">
        <v>26.730000</v>
      </c>
      <c r="I9" s="20">
        <f ca="1">ROUND(INDIRECT(ADDRESS(ROW()+(0), COLUMN()+(-2), 1))*INDIRECT(ADDRESS(ROW()+(0), COLUMN()+(-1), 1)), 2)</f>
        <v>28.070000</v>
      </c>
    </row>
    <row r="10" spans="1:9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1.000000</v>
      </c>
      <c r="H10" s="20">
        <v>0.330000</v>
      </c>
      <c r="I10" s="20">
        <f ca="1">ROUND(INDIRECT(ADDRESS(ROW()+(0), COLUMN()+(-2), 1))*INDIRECT(ADDRESS(ROW()+(0), COLUMN()+(-1), 1)), 2)</f>
        <v>0.330000</v>
      </c>
    </row>
    <row r="11" spans="1:9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0.003000</v>
      </c>
      <c r="H11" s="20">
        <v>267.830000</v>
      </c>
      <c r="I11" s="20">
        <f ca="1">ROUND(INDIRECT(ADDRESS(ROW()+(0), COLUMN()+(-2), 1))*INDIRECT(ADDRESS(ROW()+(0), COLUMN()+(-1), 1)), 2)</f>
        <v>0.800000</v>
      </c>
    </row>
    <row r="12" spans="1:9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0.477000</v>
      </c>
      <c r="H12" s="20">
        <v>14.110000</v>
      </c>
      <c r="I12" s="20">
        <f ca="1">ROUND(INDIRECT(ADDRESS(ROW()+(0), COLUMN()+(-2), 1))*INDIRECT(ADDRESS(ROW()+(0), COLUMN()+(-1), 1)), 2)</f>
        <v>6.730000</v>
      </c>
    </row>
    <row r="13" spans="1:9" ht="12.00" thickBot="1" customHeight="1">
      <c r="A13" s="17" t="s">
        <v>26</v>
      </c>
      <c r="B13" s="21" t="s">
        <v>27</v>
      </c>
      <c r="C13" s="21"/>
      <c r="D13" s="22" t="s">
        <v>28</v>
      </c>
      <c r="E13" s="22"/>
      <c r="F13" s="22"/>
      <c r="G13" s="23">
        <v>0.239000</v>
      </c>
      <c r="H13" s="24">
        <v>10.390000</v>
      </c>
      <c r="I13" s="24">
        <f ca="1">ROUND(INDIRECT(ADDRESS(ROW()+(0), COLUMN()+(-2), 1))*INDIRECT(ADDRESS(ROW()+(0), COLUMN()+(-1), 1)), 2)</f>
        <v>2.480000</v>
      </c>
    </row>
    <row r="14" spans="1:9" ht="12.00" thickBot="1" customHeight="1">
      <c r="A14" s="17"/>
      <c r="B14" s="12" t="s">
        <v>29</v>
      </c>
      <c r="C14" s="12"/>
      <c r="D14" s="10" t="s">
        <v>30</v>
      </c>
      <c r="E14" s="10"/>
      <c r="F14" s="10"/>
      <c r="G14" s="14">
        <v>2.000000</v>
      </c>
      <c r="H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40.750000</v>
      </c>
      <c r="I14" s="16">
        <f ca="1">ROUND(INDIRECT(ADDRESS(ROW()+(0), COLUMN()+(-2), 1))*INDIRECT(ADDRESS(ROW()+(0), COLUMN()+(-1), 1))/100, 2)</f>
        <v>0.820000</v>
      </c>
    </row>
    <row r="15" spans="1:9" ht="12.00" thickBot="1" customHeight="1">
      <c r="A15" s="22"/>
      <c r="B15" s="21" t="s">
        <v>31</v>
      </c>
      <c r="C15" s="21"/>
      <c r="D15" s="22" t="s">
        <v>32</v>
      </c>
      <c r="E15" s="22"/>
      <c r="F15" s="22"/>
      <c r="G15" s="23">
        <v>3.000000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41.570000</v>
      </c>
      <c r="I15" s="24">
        <f ca="1">ROUND(INDIRECT(ADDRESS(ROW()+(0), COLUMN()+(-2), 1))*INDIRECT(ADDRESS(ROW()+(0), COLUMN()+(-1), 1))/100, 2)</f>
        <v>1.250000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42.820000</v>
      </c>
    </row>
  </sheetData>
  <mergeCells count="24">
    <mergeCell ref="A1:I1"/>
    <mergeCell ref="A3:B3"/>
    <mergeCell ref="C3:D3"/>
    <mergeCell ref="F3:G3"/>
    <mergeCell ref="A4:I4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A16:F16"/>
  </mergeCells>
  <pageMargins left="0.620079" right="0.472441" top="0.472441" bottom="0.472441" header="0.0" footer="0.0"/>
  <pageSetup paperSize="9" orientation="portrait"/>
  <rowBreaks count="0" manualBreakCount="0">
    </rowBreaks>
</worksheet>
</file>