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<sst xmlns="http://schemas.openxmlformats.org/spreadsheetml/2006/main" count="47" uniqueCount="47">
  <si>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</si>
  <si>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RSG015</t>
  </si>
  <si>
    <t xml:space="preserve">m²</t>
  </si>
  <si>
    <t xml:space="preserve">Sistema "BUTECH" de piso com revestimento de mosaicos cerâmicos.</t>
  </si>
  <si>
    <r>
      <rPr>
        <sz val="7.80"/>
        <color rgb="FF000000"/>
        <rFont val="A"/>
        <family val="2"/>
      </rPr>
      <t xml:space="preserve">Piso com revestimento de mosaicos cerâmicos de </t>
    </r>
    <r>
      <rPr>
        <b/>
        <sz val="7.80"/>
        <color rgb="FF000000"/>
        <rFont val="A"/>
        <family val="2"/>
      </rPr>
      <t xml:space="preserve">grés esmaltado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25x25</t>
    </r>
    <r>
      <rPr>
        <sz val="7.80"/>
        <color rgb="FF000000"/>
        <rFont val="A"/>
        <family val="2"/>
      </rPr>
      <t xml:space="preserve"> cm, </t>
    </r>
    <r>
      <rPr>
        <b/>
        <sz val="7.80"/>
        <color rgb="FF000000"/>
        <rFont val="A"/>
        <family val="2"/>
      </rPr>
      <t xml:space="preserve">8 €/m²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colocados, assentes e enchimento das juntas segundo o sistema AIN de "BUTECH"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</si>
  <si>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</si>
  <si>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</si>
  <si>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</si>
  <si>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</si>
  <si>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</si>
  <si>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</si>
  <si>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mt16sab010a</t>
  </si>
  <si>
    <t xml:space="preserve">m²</t>
  </si>
  <si>
    <t xml:space="preserve">Tela acústica multicamada Fonopac "BUTECH" de 2,5 mm de espessura, constituída por uma lâmina de borracha sintética EPDM de 1 kg/m² aderida a uma lâmina de polietileno reticulado de alta densidade de 2 mm de espessura.</t>
  </si>
  <si>
    <t xml:space="preserve">mt16sab020</t>
  </si>
  <si>
    <t xml:space="preserve">m</t>
  </si>
  <si>
    <t xml:space="preserve">Fita auto-adesiva para vedação de emendas em telas de isolamento acústico Cintex de "BUTECH".</t>
  </si>
  <si>
    <t xml:space="preserve">mt09mrb010a</t>
  </si>
  <si>
    <t xml:space="preserve">kg</t>
  </si>
  <si>
    <t xml:space="preserve">Ligante hidráulico de endurecimento rápido Fast-cem, "BUTECH", utilizado em bases de 3 a 8 cm de espessura para amassar junto com inertes de granulometria 0-8 mm.</t>
  </si>
  <si>
    <t xml:space="preserve">mt01arp040a</t>
  </si>
  <si>
    <t xml:space="preserve">m³</t>
  </si>
  <si>
    <t xml:space="preserve">Areia calcária selecionada de britagem, cor, de 0 a 5 mm de diâmetro.</t>
  </si>
  <si>
    <t xml:space="preserve">mt09mcb010e</t>
  </si>
  <si>
    <t xml:space="preserve">kg</t>
  </si>
  <si>
    <t xml:space="preserve">Cimento cola melhorado, C2 TE, com deslizamento reduzido e tempo de colocação ampliado, Flexitec Gris n "BUTECH", para a colocação em camada fina do piso cerâmico, composto por cimentos de alta resistência e aditivos específicos, com propriedades tixotrópicas.</t>
  </si>
  <si>
    <t xml:space="preserve">mt18bde020eal800</t>
  </si>
  <si>
    <t xml:space="preserve">m²</t>
  </si>
  <si>
    <t xml:space="preserve">Ladrilho cerâmico de grés esmaltado 25x25 cm, R$ 8,00/m².</t>
  </si>
  <si>
    <t xml:space="preserve">mt09mcb020aa</t>
  </si>
  <si>
    <t xml:space="preserve">kg</t>
  </si>
  <si>
    <t xml:space="preserve">Argamassa de juntas cimentosa Colorstuk 0-4 "BUTECH", tipo CG2, cor Manhattan, para juntas de até 4 mm, composto por cimentos de alta resistência, inertes selecionados, pigmentos e aditivos específicos, apto para todo tipo de ladrilhos cerâmicos e pedras naturais.</t>
  </si>
  <si>
    <t xml:space="preserve">mt09mcb030a</t>
  </si>
  <si>
    <t xml:space="preserve">kg</t>
  </si>
  <si>
    <t xml:space="preserve">Aditivo de látex Cl-stuk, "BUTECH", para incrementar a resistência mecânica e a flexibilidade e diminuir a absorção de água de argamassas de enchimento de juntas.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</si>
  <si>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</si>
  <si>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</si>
  <si>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</si>
  <si>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</si>
  <si>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</si>
  <si>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</si>
  <si>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</si>
  <si>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</si>
  <si>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</si>
  <si>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</si>
  <si>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R$ 14,89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</si>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</sst>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5.10" customWidth="1"/>
    <col min="3" max="3" width="3.79" customWidth="1"/>
    <col min="4" max="4" width="1.17" customWidth="1"/>
    <col min="5" max="5" width="64.11" customWidth="1"/>
    <col min="6" max="6" width="6.41" customWidth="1"/>
    <col min="7" max="7" width="13.11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20.320000</v>
      </c>
      <c r="H8" s="16">
        <f ca="1">ROUND(INDIRECT(ADDRESS(ROW()+(0), COLUMN()+(-2), 1))*INDIRECT(ADDRESS(ROW()+(0), COLUMN()+(-1), 1)), 2)</f>
        <v>21.340000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2.000000</v>
      </c>
      <c r="G9" s="20">
        <v>1.590000</v>
      </c>
      <c r="H9" s="20">
        <f ca="1">ROUND(INDIRECT(ADDRESS(ROW()+(0), COLUMN()+(-2), 1))*INDIRECT(ADDRESS(ROW()+(0), COLUMN()+(-1), 1)), 2)</f>
        <v>3.180000</v>
      </c>
      <c r="I9" s="20"/>
      <c r="J9" s="20"/>
      <c r="K9" s="20"/>
    </row>
    <row r="10" spans="1:11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7.500000</v>
      </c>
      <c r="G10" s="20">
        <v>1.450000</v>
      </c>
      <c r="H10" s="20">
        <f ca="1">ROUND(INDIRECT(ADDRESS(ROW()+(0), COLUMN()+(-2), 1))*INDIRECT(ADDRESS(ROW()+(0), COLUMN()+(-1), 1)), 2)</f>
        <v>10.880000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0.032000</v>
      </c>
      <c r="G11" s="20">
        <v>61.630000</v>
      </c>
      <c r="H11" s="20">
        <f ca="1">ROUND(INDIRECT(ADDRESS(ROW()+(0), COLUMN()+(-2), 1))*INDIRECT(ADDRESS(ROW()+(0), COLUMN()+(-1), 1)), 2)</f>
        <v>1.970000</v>
      </c>
      <c r="I11" s="20"/>
      <c r="J11" s="20"/>
      <c r="K11" s="20"/>
    </row>
    <row r="12" spans="1:11" ht="40.8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4.000000</v>
      </c>
      <c r="G12" s="20">
        <v>1.760000</v>
      </c>
      <c r="H12" s="20">
        <f ca="1">ROUND(INDIRECT(ADDRESS(ROW()+(0), COLUMN()+(-2), 1))*INDIRECT(ADDRESS(ROW()+(0), COLUMN()+(-1), 1)), 2)</f>
        <v>7.040000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1.050000</v>
      </c>
      <c r="G13" s="20">
        <v>26.730000</v>
      </c>
      <c r="H13" s="20">
        <f ca="1">ROUND(INDIRECT(ADDRESS(ROW()+(0), COLUMN()+(-2), 1))*INDIRECT(ADDRESS(ROW()+(0), COLUMN()+(-1), 1)), 2)</f>
        <v>28.070000</v>
      </c>
      <c r="I13" s="20"/>
      <c r="J13" s="20"/>
      <c r="K13" s="20"/>
    </row>
    <row r="14" spans="1:11" ht="40.8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0.061000</v>
      </c>
      <c r="G14" s="20">
        <v>2.600000</v>
      </c>
      <c r="H14" s="20">
        <f ca="1">ROUND(INDIRECT(ADDRESS(ROW()+(0), COLUMN()+(-2), 1))*INDIRECT(ADDRESS(ROW()+(0), COLUMN()+(-1), 1)), 2)</f>
        <v>0.160000</v>
      </c>
      <c r="I14" s="20"/>
      <c r="J14" s="20"/>
      <c r="K14" s="20"/>
    </row>
    <row r="15" spans="1:11" ht="31.2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0.350000</v>
      </c>
      <c r="G15" s="20">
        <v>5.600000</v>
      </c>
      <c r="H15" s="20">
        <f ca="1">ROUND(INDIRECT(ADDRESS(ROW()+(0), COLUMN()+(-2), 1))*INDIRECT(ADDRESS(ROW()+(0), COLUMN()+(-1), 1)), 2)</f>
        <v>1.960000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0.455000</v>
      </c>
      <c r="G16" s="20">
        <v>14.110000</v>
      </c>
      <c r="H16" s="20">
        <f ca="1">ROUND(INDIRECT(ADDRESS(ROW()+(0), COLUMN()+(-2), 1))*INDIRECT(ADDRESS(ROW()+(0), COLUMN()+(-1), 1)), 2)</f>
        <v>6.420000</v>
      </c>
      <c r="I16" s="20"/>
      <c r="J16" s="20"/>
      <c r="K16" s="20"/>
    </row>
    <row r="17" spans="1:11" ht="12.00" thickBot="1" customHeight="1">
      <c r="A17" s="17" t="s">
        <v>38</v>
      </c>
      <c r="B17" s="17"/>
      <c r="C17" s="21" t="s">
        <v>39</v>
      </c>
      <c r="D17" s="22" t="s">
        <v>40</v>
      </c>
      <c r="E17" s="22"/>
      <c r="F17" s="23">
        <v>0.227000</v>
      </c>
      <c r="G17" s="24">
        <v>10.390000</v>
      </c>
      <c r="H17" s="24">
        <f ca="1">ROUND(INDIRECT(ADDRESS(ROW()+(0), COLUMN()+(-2), 1))*INDIRECT(ADDRESS(ROW()+(0), COLUMN()+(-1), 1)), 2)</f>
        <v>2.360000</v>
      </c>
      <c r="I17" s="24"/>
      <c r="J17" s="24"/>
      <c r="K17" s="24"/>
    </row>
    <row r="18" spans="1:11" ht="12.00" thickBot="1" customHeight="1">
      <c r="A18" s="17"/>
      <c r="B18" s="17"/>
      <c r="C18" s="12" t="s">
        <v>41</v>
      </c>
      <c r="D18" s="10" t="s">
        <v>42</v>
      </c>
      <c r="E18" s="10"/>
      <c r="F18" s="14">
        <v>2.000000</v>
      </c>
      <c r="G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83.380000</v>
      </c>
      <c r="H18" s="16">
        <f ca="1">ROUND(INDIRECT(ADDRESS(ROW()+(0), COLUMN()+(-2), 1))*INDIRECT(ADDRESS(ROW()+(0), COLUMN()+(-1), 1))/100, 2)</f>
        <v>1.670000</v>
      </c>
      <c r="I18" s="16"/>
      <c r="J18" s="16"/>
      <c r="K18" s="16"/>
    </row>
    <row r="19" spans="1:11" ht="12.00" thickBot="1" customHeight="1">
      <c r="A19" s="22"/>
      <c r="B19" s="22"/>
      <c r="C19" s="21" t="s">
        <v>43</v>
      </c>
      <c r="D19" s="22" t="s">
        <v>44</v>
      </c>
      <c r="E19" s="22"/>
      <c r="F19" s="23">
        <v>3.000000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85.050000</v>
      </c>
      <c r="H19" s="24">
        <f ca="1">ROUND(INDIRECT(ADDRESS(ROW()+(0), COLUMN()+(-2), 1))*INDIRECT(ADDRESS(ROW()+(0), COLUMN()+(-1), 1))/100, 2)</f>
        <v>2.550000</v>
      </c>
      <c r="I19" s="24"/>
      <c r="J19" s="24"/>
      <c r="K19" s="24"/>
    </row>
    <row r="20" spans="1:11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87.600000</v>
      </c>
      <c r="I20" s="26"/>
      <c r="J20" s="26"/>
      <c r="K20" s="26"/>
    </row>
  </sheetData>
  <mergeCells count="45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E20"/>
    <mergeCell ref="H20:K20"/>
  </mergeCells>
  <pageMargins left="0.620079" right="0.472441" top="0.472441" bottom="0.472441" header="0.0" footer="0.0"/>
  <pageSetup paperSize="9" orientation="portrait"/>
  <rowBreaks count="0" manualBreakCount="0">
    </rowBreaks>
</worksheet>
</file>