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<sst xmlns="http://schemas.openxmlformats.org/spreadsheetml/2006/main" count="32" uniqueCount="32">
  <si>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</si>
  <si>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RSG016</t>
  </si>
  <si>
    <t xml:space="preserve">m²</t>
  </si>
  <si>
    <t xml:space="preserve">Piso com revestimento de mosaicos cerâmicos Techlam "LEVANTINA", colocados com cola.</t>
  </si>
  <si>
    <r>
      <rPr>
        <sz val="7.80"/>
        <color rgb="FF000000"/>
        <rFont val="Arial"/>
        <family val="2"/>
      </rPr>
      <t xml:space="preserve">Piso </t>
    </r>
    <r>
      <rPr>
        <b/>
        <sz val="7.80"/>
        <color rgb="FF000000"/>
        <rFont val="Arial"/>
        <family val="2"/>
      </rPr>
      <t xml:space="preserve">interior</t>
    </r>
    <r>
      <rPr>
        <sz val="7.80"/>
        <color rgb="FF000000"/>
        <rFont val="Arial"/>
        <family val="2"/>
      </rPr>
      <t xml:space="preserve"> com ladrilhos cerâmicos de </t>
    </r>
    <r>
      <rPr>
        <b/>
        <sz val="7.80"/>
        <color rgb="FF000000"/>
        <rFont val="Arial"/>
        <family val="2"/>
      </rPr>
      <t xml:space="preserve">grés porcelânico de grande formato reforçado com fibra de vidro, Lámina Porcelánica Reforzada Techlam® "LEVANTINA", de 3000x1000 mm e 3 mm de espessura, série Basic, modelo Antracita, acabamento anti-deslizante</t>
    </r>
    <r>
      <rPr>
        <sz val="7.80"/>
        <color rgb="FF000000"/>
        <rFont val="Arial"/>
        <family val="2"/>
      </rPr>
      <t xml:space="preserve">, para utilização </t>
    </r>
    <r>
      <rPr>
        <b/>
        <sz val="7.80"/>
        <color rgb="FF000000"/>
        <rFont val="Arial"/>
        <family val="2"/>
      </rPr>
      <t xml:space="preserve">de pedestres privado</t>
    </r>
    <r>
      <rPr>
        <sz val="7.80"/>
        <color rgb="FF000000"/>
        <rFont val="Arial"/>
        <family val="2"/>
      </rPr>
      <t xml:space="preserve">, assentes com </t>
    </r>
    <r>
      <rPr>
        <b/>
        <sz val="7.80"/>
        <color rgb="FF000000"/>
        <rFont val="Arial"/>
        <family val="2"/>
      </rPr>
      <t xml:space="preserve">cimento cola melhorado, C2 cinza</t>
    </r>
    <r>
      <rPr>
        <sz val="7.80"/>
        <color rgb="FF000000"/>
        <rFont val="Arial"/>
        <family val="2"/>
      </rPr>
      <t xml:space="preserve">, e enchimento entre juntas com </t>
    </r>
    <r>
      <rPr>
        <b/>
        <sz val="7.80"/>
        <color rgb="FF000000"/>
        <rFont val="Arial"/>
        <family val="2"/>
      </rPr>
      <t xml:space="preserve">argamassa de rejuntamento cimentosa com resistência elevada à abrasão e absorção de água reduzida, CG2, para junta mínima (entre 1,5 e 3 mm), com a mesma tonalidade das peças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</si>
  <si>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</si>
  <si>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</si>
  <si>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</si>
  <si>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</si>
  <si>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</si>
  <si>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</si>
  <si>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mt09mcr021m</t>
  </si>
  <si>
    <t xml:space="preserve">kg</t>
  </si>
  <si>
    <t xml:space="preserve">Cimento cola melhorado, C2, cor cinza.</t>
  </si>
  <si>
    <t xml:space="preserve">mt12pcl020agaa</t>
  </si>
  <si>
    <t xml:space="preserve">m²</t>
  </si>
  <si>
    <t xml:space="preserve">Ladrilho de grés porcelânico de grande formato reforçado com fibra de vidro, Lámina Porcelánica Reforzada Techlam® "LEVANTINA", de 3000x1000 mm e 3 mm de espessura, série Basic, modelo Antracita, acabamento anti-deslizante.</t>
  </si>
  <si>
    <t xml:space="preserve">mt09mcr070a</t>
  </si>
  <si>
    <t xml:space="preserve">kg</t>
  </si>
  <si>
    <t xml:space="preserve">Argamassa de rejuntamento cimentosa com resistência elevada à abrasão e absorção de água reduzida, CG2, para junta aberta entre 3 e 15 mm.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</si>
  <si>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</si>
  <si>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</si>
  <si>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</si>
  <si>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</si>
  <si>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</si>
  <si>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</si>
  <si>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</si>
  <si>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</si>
  <si>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</si>
  <si>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</si>
  <si>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R$ 21,92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</si>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</sst>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27" customWidth="1"/>
    <col min="5" max="5" width="29.87" customWidth="1"/>
    <col min="6" max="6" width="11.80" customWidth="1"/>
    <col min="7" max="7" width="3.06" customWidth="1"/>
    <col min="8" max="8" width="3.35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4"/>
      <c r="I8" s="16">
        <v>0.910000</v>
      </c>
      <c r="J8" s="16"/>
      <c r="K8" s="16">
        <f ca="1">ROUND(INDIRECT(ADDRESS(ROW()+(0), COLUMN()+(-4), 1))*INDIRECT(ADDRESS(ROW()+(0), COLUMN()+(-2), 1)), 2)</f>
        <v>5.460000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99.930000</v>
      </c>
      <c r="J9" s="20"/>
      <c r="K9" s="20">
        <f ca="1">ROUND(INDIRECT(ADDRESS(ROW()+(0), COLUMN()+(-4), 1))*INDIRECT(ADDRESS(ROW()+(0), COLUMN()+(-2), 1)), 2)</f>
        <v>104.930000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2.200000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0.477000</v>
      </c>
      <c r="H11" s="19"/>
      <c r="I11" s="20">
        <v>14.110000</v>
      </c>
      <c r="J11" s="20"/>
      <c r="K11" s="20">
        <f ca="1">ROUND(INDIRECT(ADDRESS(ROW()+(0), COLUMN()+(-4), 1))*INDIRECT(ADDRESS(ROW()+(0), COLUMN()+(-2), 1)), 2)</f>
        <v>6.730000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0.477000</v>
      </c>
      <c r="H12" s="23"/>
      <c r="I12" s="24">
        <v>10.390000</v>
      </c>
      <c r="J12" s="24"/>
      <c r="K12" s="24">
        <f ca="1">ROUND(INDIRECT(ADDRESS(ROW()+(0), COLUMN()+(-4), 1))*INDIRECT(ADDRESS(ROW()+(0), COLUMN()+(-2), 1)), 2)</f>
        <v>4.960000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122.740000</v>
      </c>
      <c r="J13" s="16"/>
      <c r="K13" s="16">
        <f ca="1">ROUND(INDIRECT(ADDRESS(ROW()+(0), COLUMN()+(-4), 1))*INDIRECT(ADDRESS(ROW()+(0), COLUMN()+(-2), 1))/100, 2)</f>
        <v>2.450000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125.190000</v>
      </c>
      <c r="J14" s="24"/>
      <c r="K14" s="24">
        <f ca="1">ROUND(INDIRECT(ADDRESS(ROW()+(0), COLUMN()+(-4), 1))*INDIRECT(ADDRESS(ROW()+(0), COLUMN()+(-2), 1))/100, 2)</f>
        <v>3.760000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128.950000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