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<sst xmlns="http://schemas.openxmlformats.org/spreadsheetml/2006/main" count="29" uniqueCount="29">
  <si>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</si>
  <si>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RSG021</t>
  </si>
  <si>
    <t xml:space="preserve">m</t>
  </si>
  <si>
    <t xml:space="preserve">Rodapé cerâmico "TAU CERÁMICA".</t>
  </si>
  <si>
    <r>
      <rPr>
        <b/>
        <sz val="7.80"/>
        <color rgb="FF000000"/>
        <rFont val="Arial"/>
        <family val="2"/>
      </rPr>
      <t xml:space="preserve">Rodapé cerâmico de grés porcelânico, capacidade de absorção de água E&lt;0,5%, 7,5x30 cm e 7 mm de espessura, estilo mármore "TAU CERÁMICA"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 melhorado, C2 TE, com deslizamento reduzido e tempo de colocação ampliado T100 Super "TAU CERÁMICA"</t>
    </r>
    <r>
      <rPr>
        <sz val="7.80"/>
        <color rgb="FF000000"/>
        <rFont val="Arial"/>
        <family val="2"/>
      </rPr>
      <t xml:space="preserve"> e rejuntamento com </t>
    </r>
    <r>
      <rPr>
        <b/>
        <sz val="7.80"/>
        <color rgb="FF000000"/>
        <rFont val="Arial"/>
        <family val="2"/>
      </rPr>
      <t xml:space="preserve">argamassa técnica colorida, C G2, Line-Fix "TAU CERÁMICA", para rejuntamento de ladrilhos cerâmicos, com junta de entre 3 e 15 mm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</si>
  <si>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</si>
  <si>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</si>
  <si>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</si>
  <si>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</si>
  <si>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</si>
  <si>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</si>
  <si>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mt18bct060nba</t>
  </si>
  <si>
    <t xml:space="preserve">m</t>
  </si>
  <si>
    <t xml:space="preserve">Rodapé cerâmico de grés porcelânico, capacidade de absorção de água E&lt;0,5%, 7,5x30 cm 7 mm de espessura, estilo mármore "TAU CERÁMICA".</t>
  </si>
  <si>
    <t xml:space="preserve">mt09mtc010h</t>
  </si>
  <si>
    <t xml:space="preserve">kg</t>
  </si>
  <si>
    <t xml:space="preserve">Cimento cola melhorado, C2 TE, com deslizamento reduzido e tempo de colocação ampliado T100 Super,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</si>
  <si>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mt09mtc020a</t>
  </si>
  <si>
    <t xml:space="preserve">kg</t>
  </si>
  <si>
    <t xml:space="preserve">Argamassa técnica colorida, C G2, Line-Fix "TAU CERÁMICA", para rejuntamento de ladrilhos cerâmicos, com junta de entre 3 e 15 mm, "TAU CERÁMICA".</t>
  </si>
  <si>
    <t xml:space="preserve">mo023</t>
  </si>
  <si>
    <t xml:space="preserve">h</t>
  </si>
  <si>
    <t xml:space="preserve">Oficial de 1ª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</si>
  <si>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</si>
  <si>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</si>
  <si>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</si>
  <si>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</si>
  <si>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R$ 7,29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</si>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</sst>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68" customWidth="1"/>
    <col min="4" max="4" width="21.13" customWidth="1"/>
    <col min="5" max="5" width="28.56" customWidth="1"/>
    <col min="6" max="6" width="12.82" customWidth="1"/>
    <col min="7" max="7" width="2.33" customWidth="1"/>
    <col min="8" max="8" width="4.08" customWidth="1"/>
    <col min="9" max="9" width="11.07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28.850000</v>
      </c>
      <c r="J8" s="16"/>
      <c r="K8" s="16">
        <f ca="1">ROUND(INDIRECT(ADDRESS(ROW()+(0), COLUMN()+(-4), 1))*INDIRECT(ADDRESS(ROW()+(0), COLUMN()+(-2), 1)), 2)</f>
        <v>30.290000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0.225000</v>
      </c>
      <c r="H9" s="19"/>
      <c r="I9" s="20">
        <v>0.700000</v>
      </c>
      <c r="J9" s="20"/>
      <c r="K9" s="20">
        <f ca="1">ROUND(INDIRECT(ADDRESS(ROW()+(0), COLUMN()+(-4), 1))*INDIRECT(ADDRESS(ROW()+(0), COLUMN()+(-2), 1)), 2)</f>
        <v>0.160000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1.860000</v>
      </c>
      <c r="J10" s="20"/>
      <c r="K10" s="20">
        <f ca="1">ROUND(INDIRECT(ADDRESS(ROW()+(0), COLUMN()+(-4), 1))*INDIRECT(ADDRESS(ROW()+(0), COLUMN()+(-2), 1)), 2)</f>
        <v>0.190000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0.170000</v>
      </c>
      <c r="H11" s="23"/>
      <c r="I11" s="24">
        <v>14.110000</v>
      </c>
      <c r="J11" s="24"/>
      <c r="K11" s="24">
        <f ca="1">ROUND(INDIRECT(ADDRESS(ROW()+(0), COLUMN()+(-4), 1))*INDIRECT(ADDRESS(ROW()+(0), COLUMN()+(-2), 1)), 2)</f>
        <v>2.400000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33.040000</v>
      </c>
      <c r="J12" s="16"/>
      <c r="K12" s="16">
        <f ca="1">ROUND(INDIRECT(ADDRESS(ROW()+(0), COLUMN()+(-4), 1))*INDIRECT(ADDRESS(ROW()+(0), COLUMN()+(-2), 1))/100, 2)</f>
        <v>0.660000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33.700000</v>
      </c>
      <c r="J13" s="24"/>
      <c r="K13" s="24">
        <f ca="1">ROUND(INDIRECT(ADDRESS(ROW()+(0), COLUMN()+(-4), 1))*INDIRECT(ADDRESS(ROW()+(0), COLUMN()+(-2), 1))/100, 2)</f>
        <v>1.010000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34.710000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