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<sst xmlns="http://schemas.openxmlformats.org/spreadsheetml/2006/main" count="32" uniqueCount="32">
  <si>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</si>
  <si>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RSG100</t>
  </si>
  <si>
    <t xml:space="preserve">m²</t>
  </si>
  <si>
    <t xml:space="preserve">Piso com revestimento de mosaicos cerâmicos "TAU CERÁMICA", colocados com cola.</t>
  </si>
  <si>
    <r>
      <rPr>
        <sz val="7.80"/>
        <color rgb="FF000000"/>
        <rFont val="Arial"/>
        <family val="2"/>
      </rPr>
      <t xml:space="preserve">Piso com </t>
    </r>
    <r>
      <rPr>
        <b/>
        <sz val="7.80"/>
        <color rgb="FF000000"/>
        <rFont val="Arial"/>
        <family val="2"/>
      </rPr>
      <t xml:space="preserve">ladrilhos cerâmicos de grés porcelânico, estilo mármore "TAU CERÁMICA", capacidade de absorção de água E&lt;0,5%, 10x10 cm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utilização interior</t>
    </r>
    <r>
      <rPr>
        <sz val="7.80"/>
        <color rgb="FF000000"/>
        <rFont val="Arial"/>
        <family val="2"/>
      </rPr>
      <t xml:space="preserve">, assentes com </t>
    </r>
    <r>
      <rPr>
        <b/>
        <sz val="7.80"/>
        <color rgb="FF000000"/>
        <rFont val="Arial"/>
        <family val="2"/>
      </rPr>
      <t xml:space="preserve">cimento cola melhorado, C2 TE, com deslizamento reduzido e tempo de colocação ampliado T100 Super "TAU CERÁMICA"</t>
    </r>
    <r>
      <rPr>
        <sz val="7.80"/>
        <color rgb="FF000000"/>
        <rFont val="Arial"/>
        <family val="2"/>
      </rPr>
      <t xml:space="preserve">, e enchimento entre juntas com </t>
    </r>
    <r>
      <rPr>
        <b/>
        <sz val="7.80"/>
        <color rgb="FF000000"/>
        <rFont val="Arial"/>
        <family val="2"/>
      </rPr>
      <t xml:space="preserve">argamassa técnica colorida superfina tipo CG, Line Fix</t>
    </r>
    <r>
      <rPr>
        <sz val="7.80"/>
        <color rgb="FF000000"/>
        <rFont val="Arial"/>
        <family val="2"/>
      </rPr>
      <t xml:space="preserve">, cor </t>
    </r>
    <r>
      <rPr>
        <b/>
        <sz val="7.80"/>
        <color rgb="FF000000"/>
        <rFont val="Arial"/>
        <family val="2"/>
      </rPr>
      <t xml:space="preserve">branco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junta entre 1,5 e 3 mm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</si>
  <si>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</si>
  <si>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</si>
  <si>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</si>
  <si>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</si>
  <si>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</si>
  <si>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</si>
  <si>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mt09mtc010h</t>
  </si>
  <si>
    <t xml:space="preserve">kg</t>
  </si>
  <si>
    <t xml:space="preserve">Cimento cola melhorado, C2 TE, com deslizamento reduzido e tempo de colocação ampliado T100 Super, "TAU CERÁMICA", para a colocação em camada fina do pavimentos e revestimentos de material cerâmico em interiores e exteriores, composto por cimentos de alta resistência, inertes selecionados e alto conteúdo de resinas sintéticas.</t>
  </si>
  <si>
    <t xml:space="preserve">mt19act012aa</t>
  </si>
  <si>
    <t xml:space="preserve">m²</t>
  </si>
  <si>
    <t xml:space="preserve">Ladrilho cerâmico de grés porcelânico, estilo mármore "TAU CERÁMICA", capacidade de absorção de água E&lt;0,5%, 10x10 cm.</t>
  </si>
  <si>
    <t xml:space="preserve">mt09mtc020g</t>
  </si>
  <si>
    <t xml:space="preserve">kg</t>
  </si>
  <si>
    <t xml:space="preserve">Argamassa técnica superfina colorida, C G2, Line-Fix Superfino "TAU CERÁMICA", para rejuntamento de ladrilhos cerâmicos, com junta de entre 1 e 5 mm, "TAU CERÁMICA".</t>
  </si>
  <si>
    <t xml:space="preserve">mo023</t>
  </si>
  <si>
    <t xml:space="preserve">h</t>
  </si>
  <si>
    <t xml:space="preserve">Oficial de 1ª ladrilheiro.</t>
  </si>
  <si>
    <t xml:space="preserve">mo061</t>
  </si>
  <si>
    <t xml:space="preserve">h</t>
  </si>
  <si>
    <t xml:space="preserve">Ajudante de ladrilheiro.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</si>
  <si>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</si>
  <si>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</si>
  <si>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</si>
  <si>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</si>
  <si>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R$ 17,69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</si>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</sst>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6.41" customWidth="1"/>
    <col min="4" max="4" width="21.42" customWidth="1"/>
    <col min="5" max="5" width="29.00" customWidth="1"/>
    <col min="6" max="6" width="12.39" customWidth="1"/>
    <col min="7" max="7" width="2.62" customWidth="1"/>
    <col min="8" max="8" width="3.79" customWidth="1"/>
    <col min="9" max="9" width="11.22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3.000000</v>
      </c>
      <c r="H8" s="14"/>
      <c r="I8" s="16">
        <v>0.700000</v>
      </c>
      <c r="J8" s="16"/>
      <c r="K8" s="16">
        <f ca="1">ROUND(INDIRECT(ADDRESS(ROW()+(0), COLUMN()+(-4), 1))*INDIRECT(ADDRESS(ROW()+(0), COLUMN()+(-2), 1)), 2)</f>
        <v>2.100000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82.990000</v>
      </c>
      <c r="J9" s="20"/>
      <c r="K9" s="20">
        <f ca="1">ROUND(INDIRECT(ADDRESS(ROW()+(0), COLUMN()+(-4), 1))*INDIRECT(ADDRESS(ROW()+(0), COLUMN()+(-2), 1)), 2)</f>
        <v>87.140000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0.500000</v>
      </c>
      <c r="H10" s="19"/>
      <c r="I10" s="20">
        <v>2.010000</v>
      </c>
      <c r="J10" s="20"/>
      <c r="K10" s="20">
        <f ca="1">ROUND(INDIRECT(ADDRESS(ROW()+(0), COLUMN()+(-4), 1))*INDIRECT(ADDRESS(ROW()+(0), COLUMN()+(-2), 1)), 2)</f>
        <v>1.010000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0.455000</v>
      </c>
      <c r="H11" s="19"/>
      <c r="I11" s="20">
        <v>14.110000</v>
      </c>
      <c r="J11" s="20"/>
      <c r="K11" s="20">
        <f ca="1">ROUND(INDIRECT(ADDRESS(ROW()+(0), COLUMN()+(-4), 1))*INDIRECT(ADDRESS(ROW()+(0), COLUMN()+(-2), 1)), 2)</f>
        <v>6.420000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0.227000</v>
      </c>
      <c r="H12" s="23"/>
      <c r="I12" s="24">
        <v>10.390000</v>
      </c>
      <c r="J12" s="24"/>
      <c r="K12" s="24">
        <f ca="1">ROUND(INDIRECT(ADDRESS(ROW()+(0), COLUMN()+(-4), 1))*INDIRECT(ADDRESS(ROW()+(0), COLUMN()+(-2), 1)), 2)</f>
        <v>2.360000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99.030000</v>
      </c>
      <c r="J13" s="16"/>
      <c r="K13" s="16">
        <f ca="1">ROUND(INDIRECT(ADDRESS(ROW()+(0), COLUMN()+(-4), 1))*INDIRECT(ADDRESS(ROW()+(0), COLUMN()+(-2), 1))/100, 2)</f>
        <v>1.980000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101.010000</v>
      </c>
      <c r="J14" s="24"/>
      <c r="K14" s="24">
        <f ca="1">ROUND(INDIRECT(ADDRESS(ROW()+(0), COLUMN()+(-4), 1))*INDIRECT(ADDRESS(ROW()+(0), COLUMN()+(-2), 1))/100, 2)</f>
        <v>3.030000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104.040000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