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<sst xmlns="http://schemas.openxmlformats.org/spreadsheetml/2006/main" count="32" uniqueCount="32">
  <si>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</si>
  <si>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RSG130</t>
  </si>
  <si>
    <t xml:space="preserve">m²</t>
  </si>
  <si>
    <t xml:space="preserve">Piso com revestimento de mosaicos cerâmicos "GRESPANIA", colocados com cola.</t>
  </si>
  <si>
    <r>
      <rPr>
        <sz val="7.80"/>
        <color rgb="FF000000"/>
        <rFont val="Arial"/>
        <family val="2"/>
      </rPr>
      <t xml:space="preserve">Piso com revestimento de </t>
    </r>
    <r>
      <rPr>
        <b/>
        <sz val="7.80"/>
        <color rgb="FF000000"/>
        <rFont val="Arial"/>
        <family val="2"/>
      </rPr>
      <t xml:space="preserve">mosaicos cerâmicos de grés porcelânico, estilo cimento, série Meteor "GRESPANIA", acabamento relevo, cor antracite, 15x60 cm e 10 mm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pavimentos interiores úmidos</t>
    </r>
    <r>
      <rPr>
        <sz val="7.80"/>
        <color rgb="FF000000"/>
        <rFont val="Arial"/>
        <family val="2"/>
      </rPr>
      <t xml:space="preserve">, assentes com </t>
    </r>
    <r>
      <rPr>
        <b/>
        <sz val="7.80"/>
        <color rgb="FF000000"/>
        <rFont val="Arial"/>
        <family val="2"/>
      </rPr>
      <t xml:space="preserve">cimento cola normal, C1 cinza</t>
    </r>
    <r>
      <rPr>
        <sz val="7.80"/>
        <color rgb="FF000000"/>
        <rFont val="Arial"/>
        <family val="2"/>
      </rPr>
      <t xml:space="preserve">, e enchimento das juntas com </t>
    </r>
    <r>
      <rPr>
        <b/>
        <sz val="7.80"/>
        <color rgb="FF000000"/>
        <rFont val="Arial"/>
        <family val="2"/>
      </rPr>
      <t xml:space="preserve">calda de cimento e areia, L, 1/3 CEM II/A-L 32,5 R, para junta aberta (&gt; 15 mm), colorida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</si>
  <si>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</si>
  <si>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</si>
  <si>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</si>
  <si>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</si>
  <si>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</si>
  <si>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</si>
  <si>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</si>
  <si>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</si>
  <si>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normal, C1, cor cinza.</t>
  </si>
  <si>
    <t xml:space="preserve">mt18bgg030aaca</t>
  </si>
  <si>
    <t xml:space="preserve">m²</t>
  </si>
  <si>
    <t xml:space="preserve">Ladrilho cerâmico de grés porcelânico, estilo cimento, série Meteor "GRESPANIA", acabamento relevo, cor antracite, 15x60 cm e 10 mm de espessura, capacidade de absorção de água E&lt;0,5% (grés porcelânico).</t>
  </si>
  <si>
    <t xml:space="preserve">mt09lec020b</t>
  </si>
  <si>
    <t xml:space="preserve">m³</t>
  </si>
  <si>
    <t xml:space="preserve">Calda de cimento 1/3 CEM II/B-L 32,5 N.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</si>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</sst>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79" customWidth="1"/>
    <col min="4" max="4" width="21.27" customWidth="1"/>
    <col min="5" max="5" width="30.16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0.780000</v>
      </c>
      <c r="J8" s="16"/>
      <c r="K8" s="16">
        <f ca="1">ROUND(INDIRECT(ADDRESS(ROW()+(0), COLUMN()+(-4), 1))*INDIRECT(ADDRESS(ROW()+(0), COLUMN()+(-2), 1)), 2)</f>
        <v>2.340000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100.030000</v>
      </c>
      <c r="J9" s="20"/>
      <c r="K9" s="20">
        <f ca="1">ROUND(INDIRECT(ADDRESS(ROW()+(0), COLUMN()+(-4), 1))*INDIRECT(ADDRESS(ROW()+(0), COLUMN()+(-2), 1)), 2)</f>
        <v>105.030000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0.001000</v>
      </c>
      <c r="H10" s="19"/>
      <c r="I10" s="20">
        <v>234.380000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0.455000</v>
      </c>
      <c r="H11" s="19"/>
      <c r="I11" s="20">
        <v>14.110000</v>
      </c>
      <c r="J11" s="20"/>
      <c r="K11" s="20">
        <f ca="1">ROUND(INDIRECT(ADDRESS(ROW()+(0), COLUMN()+(-4), 1))*INDIRECT(ADDRESS(ROW()+(0), COLUMN()+(-2), 1)), 2)</f>
        <v>6.420000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0.227000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2.360000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116.380000</v>
      </c>
      <c r="J13" s="16"/>
      <c r="K13" s="16">
        <f ca="1">ROUND(INDIRECT(ADDRESS(ROW()+(0), COLUMN()+(-4), 1))*INDIRECT(ADDRESS(ROW()+(0), COLUMN()+(-2), 1))/100, 2)</f>
        <v>2.330000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118.710000</v>
      </c>
      <c r="J14" s="24"/>
      <c r="K14" s="24">
        <f ca="1">ROUND(INDIRECT(ADDRESS(ROW()+(0), COLUMN()+(-4), 1))*INDIRECT(ADDRESS(ROW()+(0), COLUMN()+(-2), 1))/100, 2)</f>
        <v>3.560000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