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<sst xmlns="http://schemas.openxmlformats.org/spreadsheetml/2006/main" count="32" uniqueCount="32">
  <si>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</si>
  <si>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RSG140</t>
  </si>
  <si>
    <t xml:space="preserve">m²</t>
  </si>
  <si>
    <t xml:space="preserve">Piso com revestimento de mosaicos cerâmicos "BUTECH", colocados com cola.</t>
  </si>
  <si>
    <r>
      <rPr>
        <sz val="7.80"/>
        <color rgb="FF000000"/>
        <rFont val="A"/>
        <family val="2"/>
      </rPr>
      <t xml:space="preserve">Piso com revestimento de </t>
    </r>
    <r>
      <rPr>
        <b/>
        <sz val="7.80"/>
        <color rgb="FF000000"/>
        <rFont val="A"/>
        <family val="2"/>
      </rPr>
      <t xml:space="preserve">placas de grés porcelânico de grande formato STON-KER de "BUTECH", "PORCELANOSA GRUPO", série Carpatia, acabamento Bege, de 33x33x1 cm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interior</t>
    </r>
    <r>
      <rPr>
        <sz val="7.80"/>
        <color rgb="FF000000"/>
        <rFont val="A"/>
        <family val="2"/>
      </rPr>
      <t xml:space="preserve">, assentes com </t>
    </r>
    <r>
      <rPr>
        <b/>
        <sz val="7.80"/>
        <color rgb="FF000000"/>
        <rFont val="A"/>
        <family val="2"/>
      </rPr>
      <t xml:space="preserve">cimento cola melhorado, C2 E, com tempo de colocação ampliado, Rapimax Gris "BUTECH"</t>
    </r>
    <r>
      <rPr>
        <sz val="7.80"/>
        <color rgb="FF000000"/>
        <rFont val="A"/>
        <family val="2"/>
      </rPr>
      <t xml:space="preserve"> e enchimento das juntas com </t>
    </r>
    <r>
      <rPr>
        <b/>
        <sz val="7.80"/>
        <color rgb="FF000000"/>
        <rFont val="A"/>
        <family val="2"/>
      </rPr>
      <t xml:space="preserve">argamassa de juntas cimentosa Colorstuk 0-4 "BUTECH", tipo CG 2, cor Manhattan, para juntas de até 4 mm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</si>
  <si>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</si>
  <si>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</si>
  <si>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</si>
  <si>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</si>
  <si>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</si>
  <si>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</si>
  <si>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mt09mcb010k</t>
  </si>
  <si>
    <t xml:space="preserve">kg</t>
  </si>
  <si>
    <t xml:space="preserve">Cimento cola melhorado, C2 E, com tempo de colocação ampliado, Rapimax Gris "BUTECH", para a colocação em camada fina do piso cerâmico, composto por cimentos especiais, inertes selecionados e resinas sintéticas.</t>
  </si>
  <si>
    <t xml:space="preserve">mt12pcb020kgD1</t>
  </si>
  <si>
    <t xml:space="preserve">m²</t>
  </si>
  <si>
    <t xml:space="preserve">Placa de grés porcelânico de grande formato STON-KER de "BUTECH", "PORCELANOSA GRUPO", série Carpatia, acabamento Bege, de 33x33x1 cm.</t>
  </si>
  <si>
    <t xml:space="preserve">mt09mcb020aa</t>
  </si>
  <si>
    <t xml:space="preserve">kg</t>
  </si>
  <si>
    <t xml:space="preserve">Argamassa de juntas cimentosa Colorstuk 0-4 "BUTECH", tipo CG2, cor Manhattan, para juntas de até 4 mm, composto por cimentos de alta resistência, inertes selecionados, pigmentos e aditivos específicos, apto para todo tipo de ladrilhos cerâmicos e pedras naturais.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</si>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</sst>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3.79" customWidth="1"/>
    <col min="3" max="3" width="3.64" customWidth="1"/>
    <col min="4" max="4" width="21.42" customWidth="1"/>
    <col min="5" max="5" width="29.00" customWidth="1"/>
    <col min="6" max="6" width="12.39" customWidth="1"/>
    <col min="7" max="7" width="2.62" customWidth="1"/>
    <col min="8" max="8" width="3.79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2.010000</v>
      </c>
      <c r="J8" s="16"/>
      <c r="K8" s="16">
        <f ca="1">ROUND(INDIRECT(ADDRESS(ROW()+(0), COLUMN()+(-4), 1))*INDIRECT(ADDRESS(ROW()+(0), COLUMN()+(-2), 1)), 2)</f>
        <v>6.030000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94.940000</v>
      </c>
      <c r="J9" s="20"/>
      <c r="K9" s="20">
        <f ca="1">ROUND(INDIRECT(ADDRESS(ROW()+(0), COLUMN()+(-4), 1))*INDIRECT(ADDRESS(ROW()+(0), COLUMN()+(-2), 1)), 2)</f>
        <v>99.690000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2.600000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0.455000</v>
      </c>
      <c r="H11" s="19"/>
      <c r="I11" s="20">
        <v>14.110000</v>
      </c>
      <c r="J11" s="20"/>
      <c r="K11" s="20">
        <f ca="1">ROUND(INDIRECT(ADDRESS(ROW()+(0), COLUMN()+(-4), 1))*INDIRECT(ADDRESS(ROW()+(0), COLUMN()+(-2), 1)), 2)</f>
        <v>6.420000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0.227000</v>
      </c>
      <c r="H12" s="23"/>
      <c r="I12" s="24">
        <v>10.390000</v>
      </c>
      <c r="J12" s="24"/>
      <c r="K12" s="24">
        <f ca="1">ROUND(INDIRECT(ADDRESS(ROW()+(0), COLUMN()+(-4), 1))*INDIRECT(ADDRESS(ROW()+(0), COLUMN()+(-2), 1)), 2)</f>
        <v>2.360000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115.800000</v>
      </c>
      <c r="J13" s="16"/>
      <c r="K13" s="16">
        <f ca="1">ROUND(INDIRECT(ADDRESS(ROW()+(0), COLUMN()+(-4), 1))*INDIRECT(ADDRESS(ROW()+(0), COLUMN()+(-2), 1))/100, 2)</f>
        <v>2.320000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118.120000</v>
      </c>
      <c r="J14" s="24"/>
      <c r="K14" s="24">
        <f ca="1">ROUND(INDIRECT(ADDRESS(ROW()+(0), COLUMN()+(-4), 1))*INDIRECT(ADDRESS(ROW()+(0), COLUMN()+(-2), 1))/100, 2)</f>
        <v>3.540000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121.660000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