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<sst xmlns="http://schemas.openxmlformats.org/spreadsheetml/2006/main" count="27" uniqueCount="27">
  <si>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</si>
  <si>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RSI004</t>
  </si>
  <si>
    <t xml:space="preserve">m²</t>
  </si>
  <si>
    <t xml:space="preserve">Polimento mecânico em obra de superfície de concreto endurecido.</t>
  </si>
  <si>
    <r>
      <rPr>
        <sz val="8.25"/>
        <color rgb="FF000000"/>
        <rFont val="Arial"/>
        <family val="2"/>
      </rPr>
      <t xml:space="preserve">Polimento mecânico em obra de superfície de concreto endurecido, através de espalhamento de calda de cimento CEM II/B-L 32,5 N 1/2; desbastamento ou rebaixamento, com uma mó basta entre 36 e 60, segundo o estado em que se encontrar o solo; planificação ou polimento grosseiro, com abrasivo de grão entre 80 e 120; espalhamento de uma nova calda com as mesmas características que a primeira; e correção, com abrasivo de grão 220.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</si>
  <si>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</si>
  <si>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</si>
  <si>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</si>
  <si>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</si>
  <si>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</si>
  <si>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</si>
  <si>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mt09lec020a</t>
  </si>
  <si>
    <t xml:space="preserve">m³</t>
  </si>
  <si>
    <t xml:space="preserve">Calda de cimento CEM II/B-L 32,5 N 1/2.</t>
  </si>
  <si>
    <t xml:space="preserve">mq06aca030</t>
  </si>
  <si>
    <t xml:space="preserve">h</t>
  </si>
  <si>
    <t xml:space="preserve">Polidora para pisos de concreto, composta por pratos giratórios aos que se acoplam uma série de mós abrasivas diamantadas, refrigeradas com água, com sistema de aspiração.</t>
  </si>
  <si>
    <t xml:space="preserve">mo037</t>
  </si>
  <si>
    <t xml:space="preserve">h</t>
  </si>
  <si>
    <t xml:space="preserve">Polidor de pavimentos.</t>
  </si>
  <si>
    <t xml:space="preserve">mo075</t>
  </si>
  <si>
    <t xml:space="preserve">h</t>
  </si>
  <si>
    <t xml:space="preserve">Ajudante de polidor de pisos.</t>
  </si>
  <si>
    <t xml:space="preserve">%</t>
  </si>
  <si>
    <t xml:space="preserve">Custos diretos complementares</t>
  </si>
  <si>
    <t xml:space="preserve">Custo de manutenção decenal: R$ 28,02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</si>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</sst>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1.87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0.001</v>
      </c>
      <c r="G9" s="13">
        <v>323.62</v>
      </c>
      <c r="H9" s="13">
        <f ca="1">ROUND(INDIRECT(ADDRESS(ROW()+(0), COLUMN()+(-2), 1))*INDIRECT(ADDRESS(ROW()+(0), COLUMN()+(-1), 1)), 2)</f>
        <v>0.32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55.46</v>
      </c>
      <c r="H10" s="17">
        <f ca="1">ROUND(INDIRECT(ADDRESS(ROW()+(0), COLUMN()+(-2), 1))*INDIRECT(ADDRESS(ROW()+(0), COLUMN()+(-1), 1)), 2)</f>
        <v>9.43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0.178</v>
      </c>
      <c r="G11" s="17">
        <v>33.34</v>
      </c>
      <c r="H11" s="17">
        <f ca="1">ROUND(INDIRECT(ADDRESS(ROW()+(0), COLUMN()+(-2), 1))*INDIRECT(ADDRESS(ROW()+(0), COLUMN()+(-1), 1)), 2)</f>
        <v>5.93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0.178</v>
      </c>
      <c r="G12" s="21">
        <v>31.49</v>
      </c>
      <c r="H12" s="21">
        <f ca="1">ROUND(INDIRECT(ADDRESS(ROW()+(0), COLUMN()+(-2), 1))*INDIRECT(ADDRESS(ROW()+(0), COLUMN()+(-1), 1)), 2)</f>
        <v>5.61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21.29</v>
      </c>
      <c r="H13" s="24">
        <f ca="1">ROUND(INDIRECT(ADDRESS(ROW()+(0), COLUMN()+(-2), 1))*INDIRECT(ADDRESS(ROW()+(0), COLUMN()+(-1), 1))/100, 2)</f>
        <v>0.43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