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<sst xmlns="http://schemas.openxmlformats.org/spreadsheetml/2006/main" count="45" uniqueCount="45">
  <si>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</si>
  <si>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RSI010</t>
  </si>
  <si>
    <t xml:space="preserve">m²</t>
  </si>
  <si>
    <t xml:space="preserve">Piso industrial, sistema MasterTop "MBCC de Sika".</t>
  </si>
  <si>
    <r>
      <rPr>
        <sz val="8.25"/>
        <color rgb="FF000000"/>
        <rFont val="Arial"/>
        <family val="2"/>
      </rPr>
      <t xml:space="preserve">Piso industrial, realizado com o sistema MasterTop 100 "MBCC de Sika", apto para subsolo, constituído por: lastro de concreto com adição de fibras de 20 cm de espessura, realizado com concreto C15 classe de agressividade ambiental I e tipo de ambiente rural, brita 1, consistência S100 dosado em central e concretagem com bomba com um conteúdo de fibras sem função estrutural, fibras de polipropileno MasterFiber 022 "MBCC de Sika" de 0,6 kg/m³, espalhamento e vibração manual através de régua vibradora; e aplicação sobre o concreto fresco de camada de desgaste de argamassa endurecedora, MasterTop 100 "MBCC de Sika" com resistência à compressão de 60 N/mm², resistência à flexão de 10 N/mm² e resistência à abrasão segundo o método de Böhme de 6 cm³ / 50 cm², cor Cinza Natural (5 kg/m²), com acabamento superficial através de afagamento e polimento mecânicos.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</si>
  <si>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</si>
  <si>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</si>
  <si>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</si>
  <si>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</si>
  <si>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</si>
  <si>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</si>
  <si>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mt10hmf060ahb</t>
  </si>
  <si>
    <t xml:space="preserve">m³</t>
  </si>
  <si>
    <t xml:space="preserve">Concreto simples C15 classe de agressividade ambiental I e tipo de ambiente rural, brita 1, consistência S100, dosado em central, segundo ABNT NBR 8953.</t>
  </si>
  <si>
    <t xml:space="preserve">mt08frb010a</t>
  </si>
  <si>
    <t xml:space="preserve">kg</t>
  </si>
  <si>
    <t xml:space="preserve">Fibras de polipropileno MasterFiber 022 "MBCC de Sika", de 12 mm de comprimento e de entre 31 e 35 microns de diâmetro, para prevenir fissuras por retração em elementos de concreto.</t>
  </si>
  <si>
    <t xml:space="preserve">mt09bnc010s</t>
  </si>
  <si>
    <t xml:space="preserve">kg</t>
  </si>
  <si>
    <t xml:space="preserve">Argamassa endurecedora, MasterTop 100 "MBCC de Sika" com resistência à compressão de 60 N/mm², resistência à flexão de 10 N/mm² e resistência à abrasão segundo o método de Böhme de 6 cm³ / 50 cm², cor Cinza Natural, composta de cimento, inertes selecionados de quartzo, pigmentos orgânicos e aditivos, de baixa porosidade, com uma densidade aparente de 1330 kg/m³, com resistência aos óleos e à gasolina, uma resistência à compressão de 75000 kN/m² e uma resistência à abrasão segundo o método de Böhme de 6 cm³ / 50 cm².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</si>
  <si>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</si>
  <si>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</si>
  <si>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</si>
  <si>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</si>
  <si>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</si>
  <si>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</si>
  <si>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</si>
  <si>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</si>
  <si>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Alisadora de pisos mecânica de concreto.</t>
  </si>
  <si>
    <t xml:space="preserve">mq06bhe010</t>
  </si>
  <si>
    <t xml:space="preserve">h</t>
  </si>
  <si>
    <t xml:space="preserve">Caminhão bomba estacionado na obra, para bombeamento de concreto.</t>
  </si>
  <si>
    <t xml:space="preserve">mq06aca030</t>
  </si>
  <si>
    <t xml:space="preserve">h</t>
  </si>
  <si>
    <t xml:space="preserve">Polidora para pisos de concreto, composta por pratos giratórios aos que se acoplam uma série de mós abrasivas diamantadas, refrigeradas com água, com sistema de aspiração.</t>
  </si>
  <si>
    <t xml:space="preserve">mo121</t>
  </si>
  <si>
    <t xml:space="preserve">h</t>
  </si>
  <si>
    <t xml:space="preserve">Pedreiro de pisos industriais.</t>
  </si>
  <si>
    <t xml:space="preserve">mo122</t>
  </si>
  <si>
    <t xml:space="preserve">h</t>
  </si>
  <si>
    <t xml:space="preserve">Ajudante de pedreiro de pisos industriais.</t>
  </si>
  <si>
    <t xml:space="preserve">%</t>
  </si>
  <si>
    <t xml:space="preserve">Custos diretos complementares</t>
  </si>
  <si>
    <t xml:space="preserve">Custo de manutenção decenal: R$ 81,22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</si>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</sst>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0.85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0.21</v>
      </c>
      <c r="G9" s="13">
        <v>303.83</v>
      </c>
      <c r="H9" s="13">
        <f ca="1">ROUND(INDIRECT(ADDRESS(ROW()+(0), COLUMN()+(-2), 1))*INDIRECT(ADDRESS(ROW()+(0), COLUMN()+(-1), 1)), 2)</f>
        <v>63.8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</v>
      </c>
      <c r="G10" s="17">
        <v>6.4</v>
      </c>
      <c r="H10" s="17">
        <f ca="1">ROUND(INDIRECT(ADDRESS(ROW()+(0), COLUMN()+(-2), 1))*INDIRECT(ADDRESS(ROW()+(0), COLUMN()+(-1), 1)), 2)</f>
        <v>0.77</v>
      </c>
    </row>
    <row r="11" spans="1:8" ht="66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</v>
      </c>
      <c r="G11" s="17">
        <v>1.54</v>
      </c>
      <c r="H11" s="17">
        <f ca="1">ROUND(INDIRECT(ADDRESS(ROW()+(0), COLUMN()+(-2), 1))*INDIRECT(ADDRESS(ROW()+(0), COLUMN()+(-1), 1)), 2)</f>
        <v>7.7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0.038</v>
      </c>
      <c r="G12" s="17">
        <v>38.18</v>
      </c>
      <c r="H12" s="17">
        <f ca="1">ROUND(INDIRECT(ADDRESS(ROW()+(0), COLUMN()+(-2), 1))*INDIRECT(ADDRESS(ROW()+(0), COLUMN()+(-1), 1)), 2)</f>
        <v>1.45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0.032</v>
      </c>
      <c r="G13" s="17">
        <v>19.24</v>
      </c>
      <c r="H13" s="17">
        <f ca="1">ROUND(INDIRECT(ADDRESS(ROW()+(0), COLUMN()+(-2), 1))*INDIRECT(ADDRESS(ROW()+(0), COLUMN()+(-1), 1)), 2)</f>
        <v>0.62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0.555</v>
      </c>
      <c r="G14" s="17">
        <v>20.89</v>
      </c>
      <c r="H14" s="17">
        <f ca="1">ROUND(INDIRECT(ADDRESS(ROW()+(0), COLUMN()+(-2), 1))*INDIRECT(ADDRESS(ROW()+(0), COLUMN()+(-1), 1)), 2)</f>
        <v>11.59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0.008</v>
      </c>
      <c r="G15" s="17">
        <v>700.32</v>
      </c>
      <c r="H15" s="17">
        <f ca="1">ROUND(INDIRECT(ADDRESS(ROW()+(0), COLUMN()+(-2), 1))*INDIRECT(ADDRESS(ROW()+(0), COLUMN()+(-1), 1)), 2)</f>
        <v>5.6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0.2</v>
      </c>
      <c r="G16" s="17">
        <v>52.14</v>
      </c>
      <c r="H16" s="17">
        <f ca="1">ROUND(INDIRECT(ADDRESS(ROW()+(0), COLUMN()+(-2), 1))*INDIRECT(ADDRESS(ROW()+(0), COLUMN()+(-1), 1)), 2)</f>
        <v>10.43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0.583</v>
      </c>
      <c r="G17" s="17">
        <v>32.24</v>
      </c>
      <c r="H17" s="17">
        <f ca="1">ROUND(INDIRECT(ADDRESS(ROW()+(0), COLUMN()+(-2), 1))*INDIRECT(ADDRESS(ROW()+(0), COLUMN()+(-1), 1)), 2)</f>
        <v>18.8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0.709</v>
      </c>
      <c r="G18" s="21">
        <v>30.23</v>
      </c>
      <c r="H18" s="21">
        <f ca="1">ROUND(INDIRECT(ADDRESS(ROW()+(0), COLUMN()+(-2), 1))*INDIRECT(ADDRESS(ROW()+(0), COLUMN()+(-1), 1)), 2)</f>
        <v>21.43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142.19</v>
      </c>
      <c r="H19" s="24">
        <f ca="1">ROUND(INDIRECT(ADDRESS(ROW()+(0), COLUMN()+(-2), 1))*INDIRECT(ADDRESS(ROW()+(0), COLUMN()+(-1), 1))/100, 2)</f>
        <v>2.84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145.03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