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<sst xmlns="http://schemas.openxmlformats.org/spreadsheetml/2006/main" count="36" uniqueCount="36">
  <si>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</si>
  <si>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RSI050</t>
  </si>
  <si>
    <t xml:space="preserve">m²</t>
  </si>
  <si>
    <t xml:space="preserve">Revestimento de piso industrial ou decorativo, sistema "MBCC de Sika".</t>
  </si>
  <si>
    <r>
      <rPr>
        <sz val="8.25"/>
        <color rgb="FF000000"/>
        <rFont val="Arial"/>
        <family val="2"/>
      </rPr>
      <t xml:space="preserve">Revestimento de piso industrial, realizado sobre lastro de concreto endurecido, com o sistema MasterTop 1273 "MBCC de Sika", apto para áreas de produção com solicitações mecânicas, através da aplicação sucessiva de: primer incolor de dois componentes, MasterTop P 622 "MBCC de Sika", à base de resina epóxi sem dissolventes, de baixa viscosidade (0,4 kg/m²), polvilhada com inerte de quartzo natural, MasterTop F5 "MBCC de Sika", de granulometria compreendida entre 0,4 e 1,0 mm (0,9 kg/m²); camada base formada por uma mistura de revestimento antiestático de dois componentes, MasterTop BC 372 "MBCC de Sika", à base de resina epóxi sem dissolventes e pigmentos, cor Gris Piedra RAL 7030 e inerte de quartzo natural, MasterTop F1 "MBCC de Sika", de granulometria compreendida entre 0,18 e 0,3 mm, com uma proporção em peso 1:0,7 (3,75 kg/m²) e camada de acabamento de verniz de dois componentes para interior, MasterTop TC 445 "MBCC de Sika", à base de poliuretano alifático e dissolvente, cor vermelho RAL 3013, acabamento mate, textura lisa, para aplicar com rolo de pelo curto (0,15 kg/m²). O preço não inclui a superfície suporte nem a execução e a vedação das juntas.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</si>
  <si>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</si>
  <si>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</si>
  <si>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</si>
  <si>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</si>
  <si>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</si>
  <si>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</si>
  <si>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mt27upx040c</t>
  </si>
  <si>
    <t xml:space="preserve">kg</t>
  </si>
  <si>
    <t xml:space="preserve">Primer incolor de dois componentes, MasterTop P 622 "MBCC de Sika", à base de resina epóxi sem dissolventes, de baixa viscosidade, para aplicar sobre superfície suporte de concreto ou de argamassa.</t>
  </si>
  <si>
    <t xml:space="preserve">mt15bas130c</t>
  </si>
  <si>
    <t xml:space="preserve">kg</t>
  </si>
  <si>
    <t xml:space="preserve">Inerte de quartzo natural, MasterTop F5 "MBCC de Sika", de granulometria compreendida entre 0,4 e 1,0 mm, para utilizar como carga mineral em combinação com resinas epóxi ou poliuretano.</t>
  </si>
  <si>
    <t xml:space="preserve">mt27upx070a</t>
  </si>
  <si>
    <t xml:space="preserve">kg</t>
  </si>
  <si>
    <t xml:space="preserve">Revestimento antiestático de dois componentes, MasterTop BC 372 "MBCC de Sika", à base de resina epóxi sem dissolventes e pigmentos, cor Gris Piedra RAL 7030, para a realização de pisos.</t>
  </si>
  <si>
    <t xml:space="preserve">mt15bas130a</t>
  </si>
  <si>
    <t xml:space="preserve">kg</t>
  </si>
  <si>
    <t xml:space="preserve">Inerte de quartzo natural, MasterTop F1 "MBCC de Sika", de granulometria compreendida entre 0,18 e 0,3 mm, para utilizar como carga mineral em combinação com resinas epóxi ou poliuretano.</t>
  </si>
  <si>
    <t xml:space="preserve">mt27upx020oh</t>
  </si>
  <si>
    <t xml:space="preserve">kg</t>
  </si>
  <si>
    <t xml:space="preserve">Verniz de dois componentes para interior, MasterTop TC 445 "MBCC de Sika", à base de poliuretano alifático e dissolvente, cor vermelho RAL 3013, acabamento mate, textura lisa, para aplicar com rolo de pelo curto, com resistência aos raios UV e à intempérie e com alta resistência aos agentes químicos.</t>
  </si>
  <si>
    <t xml:space="preserve">mo121</t>
  </si>
  <si>
    <t xml:space="preserve">h</t>
  </si>
  <si>
    <t xml:space="preserve">Pedreiro de pisos industriais.</t>
  </si>
  <si>
    <t xml:space="preserve">mo122</t>
  </si>
  <si>
    <t xml:space="preserve">h</t>
  </si>
  <si>
    <t xml:space="preserve">Ajudante de pedreiro de pisos industriais.</t>
  </si>
  <si>
    <t xml:space="preserve">%</t>
  </si>
  <si>
    <t xml:space="preserve">Custos diretos complementares</t>
  </si>
  <si>
    <t xml:space="preserve">Custo de manutenção decenal: R$ 72,60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</si>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</sst>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0.4</v>
      </c>
      <c r="F9" s="13">
        <v>38.49</v>
      </c>
      <c r="G9" s="13">
        <f ca="1">ROUND(INDIRECT(ADDRESS(ROW()+(0), COLUMN()+(-2), 1))*INDIRECT(ADDRESS(ROW()+(0), COLUMN()+(-1), 1)), 2)</f>
        <v>15.4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0.9</v>
      </c>
      <c r="F10" s="17">
        <v>4.95</v>
      </c>
      <c r="G10" s="17">
        <f ca="1">ROUND(INDIRECT(ADDRESS(ROW()+(0), COLUMN()+(-2), 1))*INDIRECT(ADDRESS(ROW()+(0), COLUMN()+(-1), 1)), 2)</f>
        <v>4.46</v>
      </c>
    </row>
    <row r="11" spans="1:7" ht="34.50" thickBot="1" customHeight="1">
      <c r="A11" s="14" t="s">
        <v>17</v>
      </c>
      <c r="B11" s="14"/>
      <c r="C11" s="15" t="s">
        <v>18</v>
      </c>
      <c r="D11" s="14" t="s">
        <v>19</v>
      </c>
      <c r="E11" s="16">
        <v>2.213</v>
      </c>
      <c r="F11" s="17">
        <v>29.73</v>
      </c>
      <c r="G11" s="17">
        <f ca="1">ROUND(INDIRECT(ADDRESS(ROW()+(0), COLUMN()+(-2), 1))*INDIRECT(ADDRESS(ROW()+(0), COLUMN()+(-1), 1)), 2)</f>
        <v>65.79</v>
      </c>
    </row>
    <row r="12" spans="1:7" ht="34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1.538</v>
      </c>
      <c r="F12" s="17">
        <v>5.9</v>
      </c>
      <c r="G12" s="17">
        <f ca="1">ROUND(INDIRECT(ADDRESS(ROW()+(0), COLUMN()+(-2), 1))*INDIRECT(ADDRESS(ROW()+(0), COLUMN()+(-1), 1)), 2)</f>
        <v>9.07</v>
      </c>
    </row>
    <row r="13" spans="1:7" ht="45.00" thickBot="1" customHeight="1">
      <c r="A13" s="14" t="s">
        <v>23</v>
      </c>
      <c r="B13" s="14"/>
      <c r="C13" s="15" t="s">
        <v>24</v>
      </c>
      <c r="D13" s="14" t="s">
        <v>25</v>
      </c>
      <c r="E13" s="16">
        <v>0.15</v>
      </c>
      <c r="F13" s="17">
        <v>50.54</v>
      </c>
      <c r="G13" s="17">
        <f ca="1">ROUND(INDIRECT(ADDRESS(ROW()+(0), COLUMN()+(-2), 1))*INDIRECT(ADDRESS(ROW()+(0), COLUMN()+(-1), 1)), 2)</f>
        <v>7.58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0.397</v>
      </c>
      <c r="F14" s="17">
        <v>32.24</v>
      </c>
      <c r="G14" s="17">
        <f ca="1">ROUND(INDIRECT(ADDRESS(ROW()+(0), COLUMN()+(-2), 1))*INDIRECT(ADDRESS(ROW()+(0), COLUMN()+(-1), 1)), 2)</f>
        <v>12.8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0.397</v>
      </c>
      <c r="F15" s="21">
        <v>30.23</v>
      </c>
      <c r="G15" s="21">
        <f ca="1">ROUND(INDIRECT(ADDRESS(ROW()+(0), COLUMN()+(-2), 1))*INDIRECT(ADDRESS(ROW()+(0), COLUMN()+(-1), 1)), 2)</f>
        <v>12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127.1</v>
      </c>
      <c r="G16" s="24">
        <f ca="1">ROUND(INDIRECT(ADDRESS(ROW()+(0), COLUMN()+(-2), 1))*INDIRECT(ADDRESS(ROW()+(0), COLUMN()+(-1), 1))/100, 2)</f>
        <v>2.54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129.64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