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<sst xmlns="http://schemas.openxmlformats.org/spreadsheetml/2006/main" count="35" uniqueCount="35">
  <si>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</si>
  <si>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RSM030</t>
  </si>
  <si>
    <t xml:space="preserve">m²</t>
  </si>
  <si>
    <t xml:space="preserve">Parquet mosaico.</t>
  </si>
  <si>
    <r>
      <rPr>
        <sz val="7.80"/>
        <color rgb="FF000000"/>
        <rFont val="A"/>
        <family val="2"/>
      </rPr>
      <t xml:space="preserve">Parquet mosaico </t>
    </r>
    <r>
      <rPr>
        <b/>
        <sz val="7.80"/>
        <color rgb="FF000000"/>
        <rFont val="A"/>
        <family val="2"/>
      </rPr>
      <t xml:space="preserve">em tacos</t>
    </r>
    <r>
      <rPr>
        <sz val="7.80"/>
        <color rgb="FF000000"/>
        <rFont val="A"/>
        <family val="2"/>
      </rPr>
      <t xml:space="preserve"> de réguas de madeira de </t>
    </r>
    <r>
      <rPr>
        <b/>
        <sz val="7.80"/>
        <color rgb="FF000000"/>
        <rFont val="A"/>
        <family val="2"/>
      </rPr>
      <t xml:space="preserve">carvalho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120x24x8</t>
    </r>
    <r>
      <rPr>
        <sz val="7.80"/>
        <color rgb="FF000000"/>
        <rFont val="A"/>
        <family val="2"/>
      </rPr>
      <t xml:space="preserve"> mm, colocado com adesivo </t>
    </r>
    <r>
      <rPr>
        <b/>
        <sz val="7.80"/>
        <color rgb="FF000000"/>
        <rFont val="A"/>
        <family val="2"/>
      </rPr>
      <t xml:space="preserve">a mata-juntas</t>
    </r>
    <r>
      <rPr>
        <sz val="7.80"/>
        <color rgb="FF000000"/>
        <rFont val="A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</si>
  <si>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</si>
  <si>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</si>
  <si>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</si>
  <si>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</si>
  <si>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</si>
  <si>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</si>
  <si>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mt18mva040</t>
  </si>
  <si>
    <t xml:space="preserve">kg</t>
  </si>
  <si>
    <t xml:space="preserve">Adesivo de reação de poliuretano, para colagem de madeira.</t>
  </si>
  <si>
    <t xml:space="preserve">mt18mpm010a</t>
  </si>
  <si>
    <t xml:space="preserve">m²</t>
  </si>
  <si>
    <t xml:space="preserve">Taco de madeira maciça de carvalho, 120x24x8 mm.</t>
  </si>
  <si>
    <t xml:space="preserve">mt27tmp010</t>
  </si>
  <si>
    <t xml:space="preserve">l</t>
  </si>
  <si>
    <t xml:space="preserve">Verniz de poliuretano de dois componentes P-6/8.</t>
  </si>
  <si>
    <t xml:space="preserve">mq08war160</t>
  </si>
  <si>
    <t xml:space="preserve">h</t>
  </si>
  <si>
    <t xml:space="preserve">Lixadora de aplicação em pavimentos de madeira, equipada com rolos para lixa e sistema de aspiração.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</si>
  <si>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</si>
  <si>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</si>
  <si>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</si>
  <si>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</si>
  <si>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</si>
  <si>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</si>
  <si>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</si>
  <si>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</si>
  <si>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</si>
  <si>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</si>
  <si>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R$ 26,35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</si>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</sst>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5.25" customWidth="1"/>
    <col min="3" max="3" width="1.17" customWidth="1"/>
    <col min="4" max="4" width="2.62" customWidth="1"/>
    <col min="5" max="5" width="68.63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1.100000</v>
      </c>
      <c r="G8" s="16">
        <v>8.390000</v>
      </c>
      <c r="H8" s="16">
        <f ca="1">ROUND(INDIRECT(ADDRESS(ROW()+(0), COLUMN()+(-2), 1))*INDIRECT(ADDRESS(ROW()+(0), COLUMN()+(-1), 1)), 2)</f>
        <v>9.230000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1.020000</v>
      </c>
      <c r="G9" s="20">
        <v>32.230000</v>
      </c>
      <c r="H9" s="20">
        <f ca="1">ROUND(INDIRECT(ADDRESS(ROW()+(0), COLUMN()+(-2), 1))*INDIRECT(ADDRESS(ROW()+(0), COLUMN()+(-1), 1)), 2)</f>
        <v>32.870000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0.900000</v>
      </c>
      <c r="G10" s="20">
        <v>27.750000</v>
      </c>
      <c r="H10" s="20">
        <f ca="1">ROUND(INDIRECT(ADDRESS(ROW()+(0), COLUMN()+(-2), 1))*INDIRECT(ADDRESS(ROW()+(0), COLUMN()+(-1), 1)), 2)</f>
        <v>24.980000</v>
      </c>
    </row>
    <row r="11" spans="1:8" ht="21.6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0.151000</v>
      </c>
      <c r="G11" s="20">
        <v>10.770000</v>
      </c>
      <c r="H11" s="20">
        <f ca="1">ROUND(INDIRECT(ADDRESS(ROW()+(0), COLUMN()+(-2), 1))*INDIRECT(ADDRESS(ROW()+(0), COLUMN()+(-1), 1)), 2)</f>
        <v>1.630000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0.966000</v>
      </c>
      <c r="G12" s="20">
        <v>14.110000</v>
      </c>
      <c r="H12" s="20">
        <f ca="1">ROUND(INDIRECT(ADDRESS(ROW()+(0), COLUMN()+(-2), 1))*INDIRECT(ADDRESS(ROW()+(0), COLUMN()+(-1), 1)), 2)</f>
        <v>13.630000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0.398000</v>
      </c>
      <c r="G13" s="24">
        <v>10.390000</v>
      </c>
      <c r="H13" s="24">
        <f ca="1">ROUND(INDIRECT(ADDRESS(ROW()+(0), COLUMN()+(-2), 1))*INDIRECT(ADDRESS(ROW()+(0), COLUMN()+(-1), 1)), 2)</f>
        <v>4.140000</v>
      </c>
    </row>
    <row r="14" spans="1:8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86.480000</v>
      </c>
      <c r="H14" s="16">
        <f ca="1">ROUND(INDIRECT(ADDRESS(ROW()+(0), COLUMN()+(-2), 1))*INDIRECT(ADDRESS(ROW()+(0), COLUMN()+(-1), 1))/100, 2)</f>
        <v>1.730000</v>
      </c>
    </row>
    <row r="15" spans="1:8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88.210000</v>
      </c>
      <c r="H15" s="24">
        <f ca="1">ROUND(INDIRECT(ADDRESS(ROW()+(0), COLUMN()+(-2), 1))*INDIRECT(ADDRESS(ROW()+(0), COLUMN()+(-1), 1))/100, 2)</f>
        <v>2.650000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90.860000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