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<sst xmlns="http://schemas.openxmlformats.org/spreadsheetml/2006/main" count="33" uniqueCount="33">
  <si>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</si>
  <si>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RSM031</t>
  </si>
  <si>
    <t xml:space="preserve">m²</t>
  </si>
  <si>
    <t xml:space="preserve">Taco de madeira.</t>
  </si>
  <si>
    <r>
      <rPr>
        <sz val="8.25"/>
        <color rgb="FF000000"/>
        <rFont val="Arial"/>
        <family val="2"/>
      </rPr>
      <t xml:space="preserve">Taco tradicional de madeira maciça de jatobá, formado por peças de 35x7x2 cm, colocadas com adesivo em paralelo.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</si>
  <si>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</si>
  <si>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</si>
  <si>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</si>
  <si>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</si>
  <si>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</si>
  <si>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</si>
  <si>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mt18mpm030ac</t>
  </si>
  <si>
    <t xml:space="preserve">m²</t>
  </si>
  <si>
    <t xml:space="preserve">Taco tradicional de madeira maciça de jatobá, de 35x7x2 cm.</t>
  </si>
  <si>
    <t xml:space="preserve">mt18mva040</t>
  </si>
  <si>
    <t xml:space="preserve">kg</t>
  </si>
  <si>
    <t xml:space="preserve">Adesivo de reação de poliuretano, para colagem de madeira.</t>
  </si>
  <si>
    <t xml:space="preserve">mt27tmp020</t>
  </si>
  <si>
    <t xml:space="preserve">l</t>
  </si>
  <si>
    <t xml:space="preserve">Verniz de poliuretano de dois componentes, para acabamento brilhante.</t>
  </si>
  <si>
    <t xml:space="preserve">mq08war160</t>
  </si>
  <si>
    <t xml:space="preserve">h</t>
  </si>
  <si>
    <t xml:space="preserve">Lixadora de aplicação em pisos de madeira, equipada com rolos para lixa e sistema de aspiração.</t>
  </si>
  <si>
    <t xml:space="preserve">mo025</t>
  </si>
  <si>
    <t xml:space="preserve">h</t>
  </si>
  <si>
    <t xml:space="preserve">Colocador de pavimentos de madeira.</t>
  </si>
  <si>
    <t xml:space="preserve">mo063</t>
  </si>
  <si>
    <t xml:space="preserve">h</t>
  </si>
  <si>
    <t xml:space="preserve">Ajudante de colocador de pavimentos de madeira.</t>
  </si>
  <si>
    <t xml:space="preserve">%</t>
  </si>
  <si>
    <t xml:space="preserve">Custos diretos complementares</t>
  </si>
  <si>
    <t xml:space="preserve">Custo de manutenção decenal: R$ 66,12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</si>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</sst>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65.37</v>
      </c>
      <c r="H9" s="13">
        <f ca="1">ROUND(INDIRECT(ADDRESS(ROW()+(0), COLUMN()+(-2), 1))*INDIRECT(ADDRESS(ROW()+(0), COLUMN()+(-1), 1)), 2)</f>
        <v>68.64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9.9</v>
      </c>
      <c r="H10" s="17">
        <f ca="1">ROUND(INDIRECT(ADDRESS(ROW()+(0), COLUMN()+(-2),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26.87</v>
      </c>
      <c r="H11" s="17">
        <f ca="1">ROUND(INDIRECT(ADDRESS(ROW()+(0), COLUMN()+(-2), 1))*INDIRECT(ADDRESS(ROW()+(0), COLUMN()+(-1), 1)), 2)</f>
        <v>24.18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17.5</v>
      </c>
      <c r="H12" s="17">
        <f ca="1">ROUND(INDIRECT(ADDRESS(ROW()+(0), COLUMN()+(-2),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0.888</v>
      </c>
      <c r="G13" s="17">
        <v>32.24</v>
      </c>
      <c r="H13" s="17">
        <f ca="1">ROUND(INDIRECT(ADDRESS(ROW()+(0), COLUMN()+(-2), 1))*INDIRECT(ADDRESS(ROW()+(0), COLUMN()+(-1), 1)), 2)</f>
        <v>28.63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30.23</v>
      </c>
      <c r="H14" s="21">
        <f ca="1">ROUND(INDIRECT(ADDRESS(ROW()+(0), COLUMN()+(-2), 1))*INDIRECT(ADDRESS(ROW()+(0), COLUMN()+(-1), 1)), 2)</f>
        <v>11.06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146.03</v>
      </c>
      <c r="H15" s="24">
        <f ca="1">ROUND(INDIRECT(ADDRESS(ROW()+(0), COLUMN()+(-2), 1))*INDIRECT(ADDRESS(ROW()+(0), COLUMN()+(-1), 1))/100, 2)</f>
        <v>2.92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