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<sst xmlns="http://schemas.openxmlformats.org/spreadsheetml/2006/main" count="36" uniqueCount="36">
  <si>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</si>
  <si>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RSM041</t>
  </si>
  <si>
    <t xml:space="preserve">m²</t>
  </si>
  <si>
    <t xml:space="preserve">Parquet.</t>
  </si>
  <si>
    <r>
      <rPr>
        <sz val="8.25"/>
        <color rgb="FF000000"/>
        <rFont val="Arial"/>
        <family val="2"/>
      </rPr>
      <t xml:space="preserve">Parquet formado por painéis de peças retangulares de madeira de jatobá, colocados em formato de xadrez, de 24x24x1,8 cm, colocados com adesivo, com filme de polietileno.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</si>
  <si>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</si>
  <si>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</si>
  <si>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</si>
  <si>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</si>
  <si>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</si>
  <si>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</si>
  <si>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mt18mpf020a</t>
  </si>
  <si>
    <t xml:space="preserve">m²</t>
  </si>
  <si>
    <t xml:space="preserve">Parquet formado por painéis de peças retangulares de madeira de jatobá, colocados em formato de xadrez, de 24x24x1,8 cm.</t>
  </si>
  <si>
    <t xml:space="preserve">mt27tmp020</t>
  </si>
  <si>
    <t xml:space="preserve">l</t>
  </si>
  <si>
    <t xml:space="preserve">Verniz de poliuretano de dois componentes, para acabamento brilhante.</t>
  </si>
  <si>
    <t xml:space="preserve">mt18mva040</t>
  </si>
  <si>
    <t xml:space="preserve">kg</t>
  </si>
  <si>
    <t xml:space="preserve">Adesivo de reação de poliuretano, para colagem de madeira.</t>
  </si>
  <si>
    <t xml:space="preserve">mt15mbv100a</t>
  </si>
  <si>
    <t xml:space="preserve">m²</t>
  </si>
  <si>
    <t xml:space="preserve">Filme de polietileno, de 0,2 mm de espessura.</t>
  </si>
  <si>
    <t xml:space="preserve">mq08war160</t>
  </si>
  <si>
    <t xml:space="preserve">h</t>
  </si>
  <si>
    <t xml:space="preserve">Lixadora de aplicação em pisos de madeira, equipada com rolos para lixa e sistema de aspiração.</t>
  </si>
  <si>
    <t xml:space="preserve">mo025</t>
  </si>
  <si>
    <t xml:space="preserve">h</t>
  </si>
  <si>
    <t xml:space="preserve">Colocador de pavimentos de madeira.</t>
  </si>
  <si>
    <t xml:space="preserve">mo063</t>
  </si>
  <si>
    <t xml:space="preserve">h</t>
  </si>
  <si>
    <t xml:space="preserve">Ajudante de colocador de pavimentos de madeira.</t>
  </si>
  <si>
    <t xml:space="preserve">%</t>
  </si>
  <si>
    <t xml:space="preserve">Custos diretos complementares</t>
  </si>
  <si>
    <t xml:space="preserve">Custo de manutenção decenal: R$ 43,42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</si>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</sst>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75.13</v>
      </c>
      <c r="H9" s="13">
        <f ca="1">ROUND(INDIRECT(ADDRESS(ROW()+(0), COLUMN()+(-2), 1))*INDIRECT(ADDRESS(ROW()+(0), COLUMN()+(-1), 1)), 2)</f>
        <v>78.89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</v>
      </c>
      <c r="G10" s="17">
        <v>24.5</v>
      </c>
      <c r="H10" s="17">
        <f ca="1">ROUND(INDIRECT(ADDRESS(ROW()+(0), COLUMN()+(-2), 1))*INDIRECT(ADDRESS(ROW()+(0), COLUMN()+(-1), 1)), 2)</f>
        <v>22.05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9.02</v>
      </c>
      <c r="H11" s="17">
        <f ca="1">ROUND(INDIRECT(ADDRESS(ROW()+(0), COLUMN()+(-2), 1))*INDIRECT(ADDRESS(ROW()+(0), COLUMN()+(-1), 1)), 2)</f>
        <v>9.92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1.26</v>
      </c>
      <c r="H12" s="17">
        <f ca="1">ROUND(INDIRECT(ADDRESS(ROW()+(0), COLUMN()+(-2), 1))*INDIRECT(ADDRESS(ROW()+(0), COLUMN()+(-1), 1)), 2)</f>
        <v>1.26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</v>
      </c>
      <c r="G13" s="17">
        <v>11.97</v>
      </c>
      <c r="H13" s="17">
        <f ca="1">ROUND(INDIRECT(ADDRESS(ROW()+(0), COLUMN()+(-2), 1))*INDIRECT(ADDRESS(ROW()+(0), COLUMN()+(-1), 1)), 2)</f>
        <v>1.8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1.01</v>
      </c>
      <c r="G14" s="17">
        <v>24.01</v>
      </c>
      <c r="H14" s="17">
        <f ca="1">ROUND(INDIRECT(ADDRESS(ROW()+(0), COLUMN()+(-2), 1))*INDIRECT(ADDRESS(ROW()+(0), COLUMN()+(-1), 1)), 2)</f>
        <v>24.25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0.416</v>
      </c>
      <c r="G15" s="21">
        <v>20.67</v>
      </c>
      <c r="H15" s="21">
        <f ca="1">ROUND(INDIRECT(ADDRESS(ROW()+(0), COLUMN()+(-2), 1))*INDIRECT(ADDRESS(ROW()+(0), COLUMN()+(-1), 1)), 2)</f>
        <v>8.6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146.77</v>
      </c>
      <c r="H16" s="24">
        <f ca="1">ROUND(INDIRECT(ADDRESS(ROW()+(0), COLUMN()+(-2), 1))*INDIRECT(ADDRESS(ROW()+(0), COLUMN()+(-1), 1))/100, 2)</f>
        <v>2.94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149.71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