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<sst xmlns="http://schemas.openxmlformats.org/spreadsheetml/2006/main" count="27" uniqueCount="27">
  <si>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</si>
  <si>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RSM045</t>
  </si>
  <si>
    <t xml:space="preserve">m²</t>
  </si>
  <si>
    <t xml:space="preserve">Assoalho base de painel de madeira.</t>
  </si>
  <si>
    <r>
      <rPr>
        <sz val="8.25"/>
        <color rgb="FF000000"/>
        <rFont val="Arial"/>
        <family val="2"/>
      </rPr>
      <t xml:space="preserve">Assoalho base de painel de madeira compensada, naval de 12 mm de espessura, colocado com fixações mecânicas.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</si>
  <si>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</si>
  <si>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</si>
  <si>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</si>
  <si>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</si>
  <si>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</si>
  <si>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</si>
  <si>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mt08ebr010l</t>
  </si>
  <si>
    <t xml:space="preserve">m²</t>
  </si>
  <si>
    <t xml:space="preserve">Painel de madeira compensada, naval de 12 mm de espessura, com ambas as faces lixadas e bordas retas, segundo NBR ISO 1096.</t>
  </si>
  <si>
    <t xml:space="preserve">mt08var200c</t>
  </si>
  <si>
    <t xml:space="preserve">kg</t>
  </si>
  <si>
    <t xml:space="preserve">Pregos comuns 17x21 com cabeça, de 3 mm de diâmetro e 48 mm de comprimento.</t>
  </si>
  <si>
    <t xml:space="preserve">mo048</t>
  </si>
  <si>
    <t xml:space="preserve">h</t>
  </si>
  <si>
    <t xml:space="preserve">Carpinteiro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</si>
  <si>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</si>
  <si>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</si>
  <si>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</si>
  <si>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</si>
  <si>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diretos complementares</t>
  </si>
  <si>
    <t xml:space="preserve">Custo de manutenção decenal: R$ 14,29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</si>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</sst>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0.85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30.52</v>
      </c>
      <c r="H9" s="13">
        <f ca="1">ROUND(INDIRECT(ADDRESS(ROW()+(0), COLUMN()+(-2), 1))*INDIRECT(ADDRESS(ROW()+(0), COLUMN()+(-1), 1)), 2)</f>
        <v>32.05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</v>
      </c>
      <c r="G10" s="17">
        <v>4.32</v>
      </c>
      <c r="H10" s="17">
        <f ca="1">ROUND(INDIRECT(ADDRESS(ROW()+(0), COLUMN()+(-2), 1))*INDIRECT(ADDRESS(ROW()+(0), COLUMN()+(-1), 1)), 2)</f>
        <v>0.65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0.167</v>
      </c>
      <c r="G11" s="17">
        <v>31.99</v>
      </c>
      <c r="H11" s="17">
        <f ca="1">ROUND(INDIRECT(ADDRESS(ROW()+(0), COLUMN()+(-2), 1))*INDIRECT(ADDRESS(ROW()+(0), COLUMN()+(-1), 1)), 2)</f>
        <v>5.34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0.084</v>
      </c>
      <c r="G12" s="21">
        <v>30.15</v>
      </c>
      <c r="H12" s="21">
        <f ca="1">ROUND(INDIRECT(ADDRESS(ROW()+(0), COLUMN()+(-2), 1))*INDIRECT(ADDRESS(ROW()+(0), COLUMN()+(-1), 1)), 2)</f>
        <v>2.53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40.57</v>
      </c>
      <c r="H13" s="24">
        <f ca="1">ROUND(INDIRECT(ADDRESS(ROW()+(0), COLUMN()+(-2), 1))*INDIRECT(ADDRESS(ROW()+(0), COLUMN()+(-1), 1))/100, 2)</f>
        <v>0.81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41.38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