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<sst xmlns="http://schemas.openxmlformats.org/spreadsheetml/2006/main" count="21" uniqueCount="21">
  <si>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</si>
  <si>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</si>
  <si>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</si>
  <si>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</si>
  <si>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de MDF recoberto, para junta de separação (para ligações ao mesmo nível).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</si>
  <si>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</si>
  <si>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</si>
  <si>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</si>
  <si>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</si>
  <si>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</si>
  <si>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</si>
  <si>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mt18mva110a</t>
  </si>
  <si>
    <t xml:space="preserve">m</t>
  </si>
  <si>
    <t xml:space="preserve">Perfil para junta de fracionamento, para pisos ao mesmo nível, MDF recoberto.</t>
  </si>
  <si>
    <t xml:space="preserve">mo025</t>
  </si>
  <si>
    <t xml:space="preserve">h</t>
  </si>
  <si>
    <t xml:space="preserve">Colocador de pavimentos de madeira.</t>
  </si>
  <si>
    <t xml:space="preserve">%</t>
  </si>
  <si>
    <t xml:space="preserve">Custos diretos complementares</t>
  </si>
  <si>
    <t xml:space="preserve">Custo de manutenção decenal: R$ 8,77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</si>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</sst>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1.36" customWidth="1"/>
    <col min="4" max="4" width="6.29" customWidth="1"/>
    <col min="5" max="5" width="68.00" customWidth="1"/>
    <col min="6" max="6" width="8.67" customWidth="1"/>
    <col min="7" max="7" width="15.13" customWidth="1"/>
    <col min="8" max="8" width="14.9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1.05</v>
      </c>
      <c r="G9" s="13">
        <v>15.42</v>
      </c>
      <c r="H9" s="13">
        <f ca="1">ROUND(INDIRECT(ADDRESS(ROW()+(0), COLUMN()+(-2), 1))*INDIRECT(ADDRESS(ROW()+(0), COLUMN()+(-1), 1)), 2)</f>
        <v>16.19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0.157</v>
      </c>
      <c r="G10" s="18">
        <v>29.11</v>
      </c>
      <c r="H10" s="18">
        <f ca="1">ROUND(INDIRECT(ADDRESS(ROW()+(0), COLUMN()+(-2), 1))*INDIRECT(ADDRESS(ROW()+(0), COLUMN()+(-1), 1)), 2)</f>
        <v>4.57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3</v>
      </c>
      <c r="G11" s="21">
        <f ca="1">ROUND(SUM(INDIRECT(ADDRESS(ROW()+(-1), COLUMN()+(1), 1)),INDIRECT(ADDRESS(ROW()+(-2), COLUMN()+(1), 1))), 2)</f>
        <v>20.76</v>
      </c>
      <c r="H11" s="21">
        <f ca="1">ROUND(INDIRECT(ADDRESS(ROW()+(0), COLUMN()+(-2), 1))*INDIRECT(ADDRESS(ROW()+(0), COLUMN()+(-1), 1))/100, 2)</f>
        <v>0.62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21.38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