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<sst xmlns="http://schemas.openxmlformats.org/spreadsheetml/2006/main" count="39" uniqueCount="39">
  <si>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</si>
  <si>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RSN020</t>
  </si>
  <si>
    <t xml:space="preserve">m²</t>
  </si>
  <si>
    <t xml:space="preserve">Piso contínuo de concreto tratado superficialmente com recobrimento cimentício.</t>
  </si>
  <si>
    <r>
      <rPr>
        <sz val="8.25"/>
        <color rgb="FF000000"/>
        <rFont val="Arial"/>
        <family val="2"/>
      </rPr>
      <t xml:space="preserve">Piso contínuo </t>
    </r>
    <r>
      <rPr>
        <b/>
        <sz val="8.25"/>
        <color rgb="FF000000"/>
        <rFont val="Arial"/>
        <family val="2"/>
      </rPr>
      <t xml:space="preserve">de concreto simples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concreto C15 classe de agressividade ambiental I e tipo de ambiente rural, brita 1, consistência S100 dosado em central e concretagem com bomba, espalhamento e vibração manual</t>
    </r>
    <r>
      <rPr>
        <sz val="8.25"/>
        <color rgb="FF000000"/>
        <rFont val="Arial"/>
        <family val="2"/>
      </rPr>
      <t xml:space="preserve">; tratado superficialmente com </t>
    </r>
    <r>
      <rPr>
        <b/>
        <sz val="8.25"/>
        <color rgb="FF000000"/>
        <rFont val="Arial"/>
        <family val="2"/>
      </rPr>
      <t xml:space="preserve">argamassa para camada de desgaste, cor Cinza Natural, com inertes de quartzo, pigmentos e aditivos, rendimento 3 kg/m²</t>
    </r>
    <r>
      <rPr>
        <sz val="8.25"/>
        <color rgb="FF000000"/>
        <rFont val="Arial"/>
        <family val="2"/>
      </rPr>
      <t xml:space="preserve">, com acabamento através de afagamento mecânico.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</si>
  <si>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</si>
  <si>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</si>
  <si>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</si>
  <si>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</si>
  <si>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</si>
  <si>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</si>
  <si>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</si>
  <si>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</si>
  <si>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</si>
  <si>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mt09bnc010a</t>
  </si>
  <si>
    <t xml:space="preserve">kg</t>
  </si>
  <si>
    <t xml:space="preserve">Argamassa para camada de desgaste, cor Cinza Natural, composta de cimento, inertes selecionados de quartzo, pigmentos orgânicos e aditivos, com uma densidade aparente de 1330 kg/m³, uma resistência à compressão de 75000 kN/m² e uma resistência à abrasão segundo o método de Böhme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</si>
  <si>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</si>
  <si>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</si>
  <si>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</si>
  <si>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</si>
  <si>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</si>
  <si>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</si>
  <si>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</si>
  <si>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</si>
  <si>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Alisadora de pisos mecânica de concreto.</t>
  </si>
  <si>
    <t xml:space="preserve">mq06bhe010</t>
  </si>
  <si>
    <t xml:space="preserve">h</t>
  </si>
  <si>
    <t xml:space="preserve">Caminhão bomba estacionado na obra, para bombeamento de concreto. Inclusive parte proporcional de deslocamento.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</si>
  <si>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</si>
  <si>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</si>
  <si>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</si>
  <si>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</si>
  <si>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</si>
  <si>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</si>
  <si>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</si>
  <si>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</si>
  <si>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R$ 29,60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</si>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</sst>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8" t="s">
        <v>12</v>
      </c>
      <c r="D9" s="6" t="s">
        <v>13</v>
      </c>
      <c r="E9" s="10">
        <v>0.105000</v>
      </c>
      <c r="F9" s="12">
        <v>283.820000</v>
      </c>
      <c r="G9" s="12">
        <f ca="1">ROUND(INDIRECT(ADDRESS(ROW()+(0), COLUMN()+(-2), 1))*INDIRECT(ADDRESS(ROW()+(0), COLUMN()+(-1), 1)), 2)</f>
        <v>29.800000</v>
      </c>
    </row>
    <row r="10" spans="1:7" ht="55.50" thickBot="1" customHeight="1">
      <c r="A10" s="13" t="s">
        <v>14</v>
      </c>
      <c r="B10" s="13"/>
      <c r="C10" s="14" t="s">
        <v>15</v>
      </c>
      <c r="D10" s="13" t="s">
        <v>16</v>
      </c>
      <c r="E10" s="15">
        <v>3.000000</v>
      </c>
      <c r="F10" s="16">
        <v>1.050000</v>
      </c>
      <c r="G10" s="16">
        <f ca="1">ROUND(INDIRECT(ADDRESS(ROW()+(0), COLUMN()+(-2), 1))*INDIRECT(ADDRESS(ROW()+(0), COLUMN()+(-1), 1)), 2)</f>
        <v>3.150000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0.019000</v>
      </c>
      <c r="F11" s="16">
        <v>20.960000</v>
      </c>
      <c r="G11" s="16">
        <f ca="1">ROUND(INDIRECT(ADDRESS(ROW()+(0), COLUMN()+(-2), 1))*INDIRECT(ADDRESS(ROW()+(0), COLUMN()+(-1), 1)), 2)</f>
        <v>0.400000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0.016000</v>
      </c>
      <c r="F12" s="16">
        <v>10.560000</v>
      </c>
      <c r="G12" s="16">
        <f ca="1">ROUND(INDIRECT(ADDRESS(ROW()+(0), COLUMN()+(-2), 1))*INDIRECT(ADDRESS(ROW()+(0), COLUMN()+(-1), 1)), 2)</f>
        <v>0.170000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0.557000</v>
      </c>
      <c r="F13" s="16">
        <v>11.470000</v>
      </c>
      <c r="G13" s="16">
        <f ca="1">ROUND(INDIRECT(ADDRESS(ROW()+(0), COLUMN()+(-2), 1))*INDIRECT(ADDRESS(ROW()+(0), COLUMN()+(-1), 1)), 2)</f>
        <v>6.390000</v>
      </c>
    </row>
    <row r="14" spans="1:7" ht="24.00" thickBot="1" customHeight="1">
      <c r="A14" s="13" t="s">
        <v>26</v>
      </c>
      <c r="B14" s="13"/>
      <c r="C14" s="14" t="s">
        <v>27</v>
      </c>
      <c r="D14" s="13" t="s">
        <v>28</v>
      </c>
      <c r="E14" s="15">
        <v>0.004000</v>
      </c>
      <c r="F14" s="16">
        <v>384.470000</v>
      </c>
      <c r="G14" s="16">
        <f ca="1">ROUND(INDIRECT(ADDRESS(ROW()+(0), COLUMN()+(-2), 1))*INDIRECT(ADDRESS(ROW()+(0), COLUMN()+(-1), 1)), 2)</f>
        <v>1.540000</v>
      </c>
    </row>
    <row r="15" spans="1:7" ht="13.50" thickBot="1" customHeight="1">
      <c r="A15" s="13" t="s">
        <v>29</v>
      </c>
      <c r="B15" s="13"/>
      <c r="C15" s="14" t="s">
        <v>30</v>
      </c>
      <c r="D15" s="13" t="s">
        <v>31</v>
      </c>
      <c r="E15" s="15">
        <v>0.284000</v>
      </c>
      <c r="F15" s="16">
        <v>18.710000</v>
      </c>
      <c r="G15" s="16">
        <f ca="1">ROUND(INDIRECT(ADDRESS(ROW()+(0), COLUMN()+(-2), 1))*INDIRECT(ADDRESS(ROW()+(0), COLUMN()+(-1), 1)), 2)</f>
        <v>5.310000</v>
      </c>
    </row>
    <row r="16" spans="1:7" ht="13.50" thickBot="1" customHeight="1">
      <c r="A16" s="13" t="s">
        <v>32</v>
      </c>
      <c r="B16" s="13"/>
      <c r="C16" s="17" t="s">
        <v>33</v>
      </c>
      <c r="D16" s="18" t="s">
        <v>34</v>
      </c>
      <c r="E16" s="19">
        <v>0.420000</v>
      </c>
      <c r="F16" s="20">
        <v>12.050000</v>
      </c>
      <c r="G16" s="20">
        <f ca="1">ROUND(INDIRECT(ADDRESS(ROW()+(0), COLUMN()+(-2), 1))*INDIRECT(ADDRESS(ROW()+(0), COLUMN()+(-1), 1)), 2)</f>
        <v>5.060000</v>
      </c>
    </row>
    <row r="17" spans="1:7" ht="13.50" thickBot="1" customHeight="1">
      <c r="A17" s="18"/>
      <c r="B17" s="18"/>
      <c r="C17" s="21" t="s">
        <v>35</v>
      </c>
      <c r="D17" s="4" t="s">
        <v>36</v>
      </c>
      <c r="E17" s="22">
        <v>2.000000</v>
      </c>
      <c r="F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51.820000</v>
      </c>
      <c r="G17" s="23">
        <f ca="1">ROUND(INDIRECT(ADDRESS(ROW()+(0), COLUMN()+(-2), 1))*INDIRECT(ADDRESS(ROW()+(0), COLUMN()+(-1), 1))/100, 2)</f>
        <v>1.040000</v>
      </c>
    </row>
    <row r="18" spans="1:7" ht="13.50" thickBot="1" customHeight="1">
      <c r="A18" s="24" t="s">
        <v>37</v>
      </c>
      <c r="B18" s="24"/>
      <c r="C18" s="25"/>
      <c r="D18" s="25"/>
      <c r="E18" s="26"/>
      <c r="F18" s="24" t="s">
        <v>38</v>
      </c>
      <c r="G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52.860000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