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<sst xmlns="http://schemas.openxmlformats.org/spreadsheetml/2006/main" count="30" uniqueCount="30">
  <si>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</si>
  <si>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RSP020</t>
  </si>
  <si>
    <t xml:space="preserve">m</t>
  </si>
  <si>
    <t xml:space="preserve">Rodapé de pedra natural.</t>
  </si>
  <si>
    <r>
      <rPr>
        <sz val="8.25"/>
        <color rgb="FF000000"/>
        <rFont val="Arial"/>
        <family val="2"/>
      </rPr>
      <t xml:space="preserve">Rodapé de granito Cinza Andorinha, de 30x8x2 cm, acabamento polido, assente com argamassa colante tipo ACII e rejuntamento com argamassa de rejuntamento cimentícia tipo II, cor bege, para juntas entre 2 e 10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</si>
  <si>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</si>
  <si>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</si>
  <si>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</si>
  <si>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</si>
  <si>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</si>
  <si>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</si>
  <si>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mt18rbp040dra</t>
  </si>
  <si>
    <t xml:space="preserve">m</t>
  </si>
  <si>
    <t xml:space="preserve">Rodapé de granito Cinza Andorinha, de 30x8x2 cm, acabamento polido.</t>
  </si>
  <si>
    <t xml:space="preserve">mt09mcr350b</t>
  </si>
  <si>
    <t xml:space="preserve">kg</t>
  </si>
  <si>
    <t xml:space="preserve">Argamassa colante tipo ACII, composta de cimento cinza, areia de quartzo, aditivos e polímeros, densidade 1500 kg/m³, segundo ABNT NBR 14081.</t>
  </si>
  <si>
    <t xml:space="preserve">mt09mcr360af</t>
  </si>
  <si>
    <t xml:space="preserve">kg</t>
  </si>
  <si>
    <t xml:space="preserve">Argamassa de rejuntamento cimentícia tipo II, cor bege, para juntas entre 2 e 10 mm e utilização em ambientes interiores e exteriores, composta de cimento cinza, cargas minerais, pigmentos e aditivos, segundo ABNT NBR 14992.</t>
  </si>
  <si>
    <t xml:space="preserve">mo023</t>
  </si>
  <si>
    <t xml:space="preserve">h</t>
  </si>
  <si>
    <t xml:space="preserve">Ladrilhista.</t>
  </si>
  <si>
    <t xml:space="preserve">mo061</t>
  </si>
  <si>
    <t xml:space="preserve">h</t>
  </si>
  <si>
    <t xml:space="preserve">Ajudante de ladrilhista.</t>
  </si>
  <si>
    <t xml:space="preserve">%</t>
  </si>
  <si>
    <t xml:space="preserve">Custos diretos complementares</t>
  </si>
  <si>
    <t xml:space="preserve">Custo de manutenção decenal: R$ 4,05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</si>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</sst>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26.47</v>
      </c>
      <c r="G9" s="13">
        <f ca="1">ROUND(INDIRECT(ADDRESS(ROW()+(0), COLUMN()+(-2), 1))*INDIRECT(ADDRESS(ROW()+(0), COLUMN()+(-1), 1)), 2)</f>
        <v>27.79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0.28</v>
      </c>
      <c r="F10" s="17">
        <v>1.15</v>
      </c>
      <c r="G10" s="17">
        <f ca="1">ROUND(INDIRECT(ADDRESS(ROW()+(0), COLUMN()+(-2), 1))*INDIRECT(ADDRESS(ROW()+(0), COLUMN()+(-1), 1)), 2)</f>
        <v>0.32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0.092</v>
      </c>
      <c r="F11" s="17">
        <v>4.06</v>
      </c>
      <c r="G11" s="17">
        <f ca="1">ROUND(INDIRECT(ADDRESS(ROW()+(0), COLUMN()+(-2), 1))*INDIRECT(ADDRESS(ROW()+(0), COLUMN()+(-1), 1)), 2)</f>
        <v>0.37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0.251</v>
      </c>
      <c r="F12" s="17">
        <v>32.24</v>
      </c>
      <c r="G12" s="17">
        <f ca="1">ROUND(INDIRECT(ADDRESS(ROW()+(0), COLUMN()+(-2), 1))*INDIRECT(ADDRESS(ROW()+(0), COLUMN()+(-1), 1)), 2)</f>
        <v>8.09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0.105</v>
      </c>
      <c r="F13" s="21">
        <v>30.23</v>
      </c>
      <c r="G13" s="21">
        <f ca="1">ROUND(INDIRECT(ADDRESS(ROW()+(0), COLUMN()+(-2), 1))*INDIRECT(ADDRESS(ROW()+(0), COLUMN()+(-1), 1)), 2)</f>
        <v>3.17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39.74</v>
      </c>
      <c r="G14" s="24">
        <f ca="1">ROUND(INDIRECT(ADDRESS(ROW()+(0), COLUMN()+(-2), 1))*INDIRECT(ADDRESS(ROW()+(0), COLUMN()+(-1), 1))/100, 2)</f>
        <v>0.79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40.53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