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<sst xmlns="http://schemas.openxmlformats.org/spreadsheetml/2006/main" count="27" uniqueCount="27">
  <si>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</si>
  <si>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RSS041</t>
  </si>
  <si>
    <t xml:space="preserve">m²</t>
  </si>
  <si>
    <t xml:space="preserve">Piso vinílico heterogéneo, em placas.</t>
  </si>
  <si>
    <r>
      <rPr>
        <sz val="8.25"/>
        <color rgb="FF000000"/>
        <rFont val="Arial"/>
        <family val="2"/>
      </rPr>
      <t xml:space="preserve">Piso vinílico heterogéneo cor a escolher, Classe 31: Comercial moderado, fornecido em placas de 455x455x3 mm.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</si>
  <si>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</si>
  <si>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</si>
  <si>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</si>
  <si>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</si>
  <si>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</si>
  <si>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</si>
  <si>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</si>
  <si>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</si>
  <si>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pisos de PVC, linóleo e carpete.</t>
  </si>
  <si>
    <t xml:space="preserve">mt18pve010qdF</t>
  </si>
  <si>
    <t xml:space="preserve">m²</t>
  </si>
  <si>
    <t xml:space="preserve">Placa heterogénea de PVC, para interior, cor a escolher, de 455x455x3 mm, Classe 31: Comercial moderado segundo ISO 10874, bactericida, Euroclasse B-s2, d0 de reação ao fogo.</t>
  </si>
  <si>
    <t xml:space="preserve">mo026</t>
  </si>
  <si>
    <t xml:space="preserve">h</t>
  </si>
  <si>
    <t xml:space="preserve">Colocador de revestimentos flexíveis.</t>
  </si>
  <si>
    <t xml:space="preserve">mo064</t>
  </si>
  <si>
    <t xml:space="preserve">h</t>
  </si>
  <si>
    <t xml:space="preserve">Ajudante de colocador de revestimentos flexíveis.</t>
  </si>
  <si>
    <t xml:space="preserve">%</t>
  </si>
  <si>
    <t xml:space="preserve">Custos diretos complementares</t>
  </si>
  <si>
    <t xml:space="preserve">Custo de manutenção decenal: R$ 23,07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</si>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</sst>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0.375</v>
      </c>
      <c r="F9" s="13">
        <v>12.3</v>
      </c>
      <c r="G9" s="13">
        <f ca="1">ROUND(INDIRECT(ADDRESS(ROW()+(0), COLUMN()+(-2), 1))*INDIRECT(ADDRESS(ROW()+(0), COLUMN()+(-1), 1)), 2)</f>
        <v>4.61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36.43</v>
      </c>
      <c r="G10" s="17">
        <f ca="1">ROUND(INDIRECT(ADDRESS(ROW()+(0), COLUMN()+(-2), 1))*INDIRECT(ADDRESS(ROW()+(0), COLUMN()+(-1), 1)), 2)</f>
        <v>38.25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0.251</v>
      </c>
      <c r="F11" s="17">
        <v>33.34</v>
      </c>
      <c r="G11" s="17">
        <f ca="1">ROUND(INDIRECT(ADDRESS(ROW()+(0), COLUMN()+(-2), 1))*INDIRECT(ADDRESS(ROW()+(0), COLUMN()+(-1), 1)), 2)</f>
        <v>8.37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0.125</v>
      </c>
      <c r="F12" s="21">
        <v>31.49</v>
      </c>
      <c r="G12" s="21">
        <f ca="1">ROUND(INDIRECT(ADDRESS(ROW()+(0), COLUMN()+(-2), 1))*INDIRECT(ADDRESS(ROW()+(0), COLUMN()+(-1), 1)), 2)</f>
        <v>3.94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55.17</v>
      </c>
      <c r="G13" s="24">
        <f ca="1">ROUND(INDIRECT(ADDRESS(ROW()+(0), COLUMN()+(-2), 1))*INDIRECT(ADDRESS(ROW()+(0), COLUMN()+(-1), 1))/100, 2)</f>
        <v>1.1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56.27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