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<sst xmlns="http://schemas.openxmlformats.org/spreadsheetml/2006/main" count="27" uniqueCount="27">
  <si>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</si>
  <si>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RSS043</t>
  </si>
  <si>
    <t xml:space="preserve">m²</t>
  </si>
  <si>
    <t xml:space="preserve">Piso vinílico heterogéneo, acústico, em placas.</t>
  </si>
  <si>
    <r>
      <rPr>
        <sz val="8.25"/>
        <color rgb="FF000000"/>
        <rFont val="Arial"/>
        <family val="2"/>
      </rPr>
      <t xml:space="preserve">Piso vinílico heterogéneo, acústico, de 3,4 mm de espessura, com tratamento de proteção superficial à base de poliuretano, cor a escolher, fornecido em placas de 50x50 cm e revés de polietileno expandido de células fechadas, de alta densidade; peso total: 3270 g/m²; classificação ao uso, segundo ISO 10874: classe 23 para uso doméstico; classe 33 para uso comercial; classe 42 para uso industrial; redução dos ruído de impacto 19 dB, segundo ISO 10140; Euroclasse Bfl-s1 de reação ao fogo.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</si>
  <si>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</si>
  <si>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</si>
  <si>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</si>
  <si>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</si>
  <si>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</si>
  <si>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</si>
  <si>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</si>
  <si>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</si>
  <si>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pisos de PVC, linóleo e carpete.</t>
  </si>
  <si>
    <t xml:space="preserve">mt18dsi060a</t>
  </si>
  <si>
    <t xml:space="preserve">m²</t>
  </si>
  <si>
    <t xml:space="preserve">Placas heterogéneas de PVC, de 50x50 cm, de 3,4 mm de espessura, com tratamento de proteção superficial à base de poliuretano, cor a escolher e revés de polietileno expandido de células fechadas, de alta densidade; peso total: 3270 g/m²; classificação ao uso, segundo ISO 10874: classe 23 para uso doméstico; classe 33 para uso comercial; classe 42 para uso industrial; redução dos ruído de impacto 19 dB, segundo ISO 10140; Euroclasse Bfl-s1 de reação ao fogo.</t>
  </si>
  <si>
    <t xml:space="preserve">mo026</t>
  </si>
  <si>
    <t xml:space="preserve">h</t>
  </si>
  <si>
    <t xml:space="preserve">Colocador de revestimentos flexíveis.</t>
  </si>
  <si>
    <t xml:space="preserve">mo064</t>
  </si>
  <si>
    <t xml:space="preserve">h</t>
  </si>
  <si>
    <t xml:space="preserve">Ajudante de colocador de revestimentos flexíveis.</t>
  </si>
  <si>
    <t xml:space="preserve">%</t>
  </si>
  <si>
    <t xml:space="preserve">Custos diretos complementares</t>
  </si>
  <si>
    <t xml:space="preserve">Custo de manutenção decenal: R$ 33,25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</si>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</sst>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12.17</v>
      </c>
      <c r="H9" s="13">
        <f ca="1">ROUND(INDIRECT(ADDRESS(ROW()+(0), COLUMN()+(-2), 1))*INDIRECT(ADDRESS(ROW()+(0), COLUMN()+(-1), 1)), 2)</f>
        <v>4.56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61.93</v>
      </c>
      <c r="H10" s="17">
        <f ca="1">ROUND(INDIRECT(ADDRESS(ROW()+(0), COLUMN()+(-2), 1))*INDIRECT(ADDRESS(ROW()+(0), COLUMN()+(-1), 1)), 2)</f>
        <v>65.03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0.209</v>
      </c>
      <c r="G11" s="17">
        <v>32.24</v>
      </c>
      <c r="H11" s="17">
        <f ca="1">ROUND(INDIRECT(ADDRESS(ROW()+(0), COLUMN()+(-2), 1))*INDIRECT(ADDRESS(ROW()+(0), COLUMN()+(-1), 1)), 2)</f>
        <v>6.74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0.105</v>
      </c>
      <c r="G12" s="21">
        <v>30.23</v>
      </c>
      <c r="H12" s="21">
        <f ca="1">ROUND(INDIRECT(ADDRESS(ROW()+(0), COLUMN()+(-2), 1))*INDIRECT(ADDRESS(ROW()+(0), COLUMN()+(-1), 1)), 2)</f>
        <v>3.17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79.5</v>
      </c>
      <c r="H13" s="24">
        <f ca="1">ROUND(INDIRECT(ADDRESS(ROW()+(0), COLUMN()+(-2), 1))*INDIRECT(ADDRESS(ROW()+(0), COLUMN()+(-1), 1))/100, 2)</f>
        <v>1.59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