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<sst xmlns="http://schemas.openxmlformats.org/spreadsheetml/2006/main" count="36" uniqueCount="36">
  <si>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</si>
  <si>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RTB020</t>
  </si>
  <si>
    <t xml:space="preserve">m</t>
  </si>
  <si>
    <t xml:space="preserve">Arremate para forro removível de placas de escaiola.</t>
  </si>
  <si>
    <r>
      <rPr>
        <sz val="8.25"/>
        <color rgb="FF000000"/>
        <rFont val="Arial"/>
        <family val="2"/>
      </rPr>
      <t xml:space="preserve">Formação de arremate vertical em mudança de nível de forro removível, através de placas de escaiola com nervuras e acabamento liso sobre perfis metálicos, para fechar um espaço de 20 cm de altura. Inclusive fixações para a ancoragem dos perfis e pasta de escaiola.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</si>
  <si>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</si>
  <si>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</si>
  <si>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</si>
  <si>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</si>
  <si>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</si>
  <si>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</si>
  <si>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</si>
  <si>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</si>
  <si>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reto e acabamento liso, sem revestir, para forros.</t>
  </si>
  <si>
    <t xml:space="preserve">mt09pes010</t>
  </si>
  <si>
    <t xml:space="preserve">m³</t>
  </si>
  <si>
    <t xml:space="preserve">Pasta de escaiola.</t>
  </si>
  <si>
    <t xml:space="preserve">mt12psg225</t>
  </si>
  <si>
    <t xml:space="preserve">m</t>
  </si>
  <si>
    <t xml:space="preserve">Perfil de aço galvanizado, para a sustentação de arremate em forros removível.</t>
  </si>
  <si>
    <t xml:space="preserve">mt12psg230</t>
  </si>
  <si>
    <t xml:space="preserve">Un</t>
  </si>
  <si>
    <t xml:space="preserve">Forquilha de aço galvanizado.</t>
  </si>
  <si>
    <t xml:space="preserve">mt12psg231</t>
  </si>
  <si>
    <t xml:space="preserve">Un</t>
  </si>
  <si>
    <t xml:space="preserve">Peça de união.</t>
  </si>
  <si>
    <t xml:space="preserve">mo035</t>
  </si>
  <si>
    <t xml:space="preserve">h</t>
  </si>
  <si>
    <t xml:space="preserve">Escaiolador.</t>
  </si>
  <si>
    <t xml:space="preserve">mo117</t>
  </si>
  <si>
    <t xml:space="preserve">h</t>
  </si>
  <si>
    <t xml:space="preserve">Servente de escaiolador.</t>
  </si>
  <si>
    <t xml:space="preserve">%</t>
  </si>
  <si>
    <t xml:space="preserve">Custos diretos complementares</t>
  </si>
  <si>
    <t xml:space="preserve">Custo de manutenção decenal: R$ 10,85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</si>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</sst>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0.224</v>
      </c>
      <c r="G9" s="13">
        <v>9.26</v>
      </c>
      <c r="H9" s="13">
        <f ca="1">ROUND(INDIRECT(ADDRESS(ROW()+(0), COLUMN()+(-2), 1))*INDIRECT(ADDRESS(ROW()+(0), COLUMN()+(-1), 1)), 2)</f>
        <v>2.07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425.76</v>
      </c>
      <c r="H10" s="17">
        <f ca="1">ROUND(INDIRECT(ADDRESS(ROW()+(0), COLUMN()+(-2), 1))*INDIRECT(ADDRESS(ROW()+(0), COLUMN()+(-1), 1)), 2)</f>
        <v>0.85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</v>
      </c>
      <c r="G11" s="17">
        <v>6.57</v>
      </c>
      <c r="H11" s="17">
        <f ca="1">ROUND(INDIRECT(ADDRESS(ROW()+(0), COLUMN()+(-2), 1))*INDIRECT(ADDRESS(ROW()+(0), COLUMN()+(-1), 1)), 2)</f>
        <v>13.8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</v>
      </c>
      <c r="G12" s="17">
        <v>2.05</v>
      </c>
      <c r="H12" s="17">
        <f ca="1">ROUND(INDIRECT(ADDRESS(ROW()+(0), COLUMN()+(-2), 1))*INDIRECT(ADDRESS(ROW()+(0), COLUMN()+(-1), 1)), 2)</f>
        <v>1.13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0.55</v>
      </c>
      <c r="G13" s="17">
        <v>2.59</v>
      </c>
      <c r="H13" s="17">
        <f ca="1">ROUND(INDIRECT(ADDRESS(ROW()+(0), COLUMN()+(-2), 1))*INDIRECT(ADDRESS(ROW()+(0), COLUMN()+(-1), 1)), 2)</f>
        <v>1.42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0.523</v>
      </c>
      <c r="G14" s="17">
        <v>32.24</v>
      </c>
      <c r="H14" s="17">
        <f ca="1">ROUND(INDIRECT(ADDRESS(ROW()+(0), COLUMN()+(-2), 1))*INDIRECT(ADDRESS(ROW()+(0), COLUMN()+(-1), 1)), 2)</f>
        <v>16.86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0.523</v>
      </c>
      <c r="G15" s="21">
        <v>27.81</v>
      </c>
      <c r="H15" s="21">
        <f ca="1">ROUND(INDIRECT(ADDRESS(ROW()+(0), COLUMN()+(-2), 1))*INDIRECT(ADDRESS(ROW()+(0), COLUMN()+(-1), 1)), 2)</f>
        <v>14.54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50.67</v>
      </c>
      <c r="H16" s="24">
        <f ca="1">ROUND(INDIRECT(ADDRESS(ROW()+(0), COLUMN()+(-2), 1))*INDIRECT(ADDRESS(ROW()+(0), COLUMN()+(-1), 1))/100, 2)</f>
        <v>1.01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51.68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