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<sst xmlns="http://schemas.openxmlformats.org/spreadsheetml/2006/main" count="42" uniqueCount="42">
  <si>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</si>
  <si>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RTB026</t>
  </si>
  <si>
    <t xml:space="preserve">m²</t>
  </si>
  <si>
    <t xml:space="preserve">Forro removível de placas de escaiola. Sistema "KNAUF".</t>
  </si>
  <si>
    <r>
      <rPr>
        <sz val="8.25"/>
        <color rgb="FF000000"/>
        <rFont val="Arial"/>
        <family val="2"/>
      </rPr>
      <t xml:space="preserve">Forro removível suspenso, situado a uma altura menor de 4 m. Sistema D142a.es "KNAUF", constituído por: ESTRUTURA: perfis à vista, de aço galvanizado, cor branca, com sola de 24 mm de largura, compreendendo perfis primários EASY T - 24/38/3700 mm "KNAUF", perfis secundários EASY T - 24/32/600 mm "KNAUF" e perfis secundários EASY T - 24/32/1200 mm "KNAUF", suspensos da laje ou elemento de suporte com peças de suspensão rápida Twist "KNAUF", e barras; PLACAS: placas de escaiola com as bordas quadrados, acabamento rugoso, modelo Raffaello R "KNAUF", de 600x600 mm e 15 mm de espessura. Inclusive perfis angulares EASY L HP Anticorrosión - 20/20/3050 mm "KNAUF",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</si>
  <si>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</si>
  <si>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</si>
  <si>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</si>
  <si>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</si>
  <si>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</si>
  <si>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</si>
  <si>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mt12pfk050v</t>
  </si>
  <si>
    <t xml:space="preserve">m</t>
  </si>
  <si>
    <t xml:space="preserve">Perfil angular EASY L HP Anticorrosión - 20/20/3050 mm "KNAUF", cor branca, de aço galvanizado.</t>
  </si>
  <si>
    <t xml:space="preserve">mt12pek030</t>
  </si>
  <si>
    <t xml:space="preserve">Un</t>
  </si>
  <si>
    <t xml:space="preserve">Barra de suspensão "KNAUF" de 100 cm.</t>
  </si>
  <si>
    <t xml:space="preserve">mt12pek060d</t>
  </si>
  <si>
    <t xml:space="preserve">Un</t>
  </si>
  <si>
    <t xml:space="preserve">Peça de suspensão rápida Twist "KNAUF", para forros suspensos.</t>
  </si>
  <si>
    <t xml:space="preserve">mt12pfk060ca</t>
  </si>
  <si>
    <t xml:space="preserve">m</t>
  </si>
  <si>
    <t xml:space="preserve">Perfil primário EASY T - 24/38/3700 mm "KNAUF", cor branca, de aço galvanizado.</t>
  </si>
  <si>
    <t xml:space="preserve">mt12pfk060ga</t>
  </si>
  <si>
    <t xml:space="preserve">m</t>
  </si>
  <si>
    <t xml:space="preserve">Perfil secundário EASY T - 24/32/600 mm "KNAUF", cor branca, de aço galvanizado.</t>
  </si>
  <si>
    <t xml:space="preserve">mt12pfk060ha</t>
  </si>
  <si>
    <t xml:space="preserve">m</t>
  </si>
  <si>
    <t xml:space="preserve">Perfil secundário EASY T - 24/32/1200 mm "KNAUF", cor branca, de aço galvanizado.</t>
  </si>
  <si>
    <t xml:space="preserve">mt12ppk100aa</t>
  </si>
  <si>
    <t xml:space="preserve">m²</t>
  </si>
  <si>
    <t xml:space="preserve">Placa de escaiola com as bordas quadrados, acabamento rugoso, modelo Raffaello R "KNAUF", de 600x600 mm 15 mm de espessura, para colocar sobre perfis à vista com sola de 24 mm de largura, em forros removíveis.</t>
  </si>
  <si>
    <t xml:space="preserve">mo035</t>
  </si>
  <si>
    <t xml:space="preserve">h</t>
  </si>
  <si>
    <t xml:space="preserve">Escaiolador.</t>
  </si>
  <si>
    <t xml:space="preserve">mo073</t>
  </si>
  <si>
    <t xml:space="preserve">h</t>
  </si>
  <si>
    <t xml:space="preserve">Ajudante de escaiolador.</t>
  </si>
  <si>
    <t xml:space="preserve">%</t>
  </si>
  <si>
    <t xml:space="preserve">Custos diretos complementares</t>
  </si>
  <si>
    <t xml:space="preserve">Custo de manutenção decenal: R$ 17,16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</si>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</sst>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14.48</v>
      </c>
      <c r="H9" s="13">
        <f ca="1">ROUND(INDIRECT(ADDRESS(ROW()+(0), COLUMN()+(-2), 1))*INDIRECT(ADDRESS(ROW()+(0), COLUMN()+(-1), 1)), 2)</f>
        <v>5.79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1.14</v>
      </c>
      <c r="H10" s="17">
        <f ca="1">ROUND(INDIRECT(ADDRESS(ROW()+(0), COLUMN()+(-2),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2.94</v>
      </c>
      <c r="H11" s="17">
        <f ca="1">ROUND(INDIRECT(ADDRESS(ROW()+(0), COLUMN()+(-2),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0.84</v>
      </c>
      <c r="G12" s="17">
        <v>5.8</v>
      </c>
      <c r="H12" s="17">
        <f ca="1">ROUND(INDIRECT(ADDRESS(ROW()+(0), COLUMN()+(-2), 1))*INDIRECT(ADDRESS(ROW()+(0), COLUMN()+(-1), 1)), 2)</f>
        <v>4.87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1.67</v>
      </c>
      <c r="G13" s="17">
        <v>5.8</v>
      </c>
      <c r="H13" s="17">
        <f ca="1">ROUND(INDIRECT(ADDRESS(ROW()+(0), COLUMN()+(-2), 1))*INDIRECT(ADDRESS(ROW()+(0), COLUMN()+(-1), 1)), 2)</f>
        <v>9.69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0.84</v>
      </c>
      <c r="G14" s="17">
        <v>5.8</v>
      </c>
      <c r="H14" s="17">
        <f ca="1">ROUND(INDIRECT(ADDRESS(ROW()+(0), COLUMN()+(-2), 1))*INDIRECT(ADDRESS(ROW()+(0), COLUMN()+(-1), 1)), 2)</f>
        <v>4.87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1.02</v>
      </c>
      <c r="G15" s="17">
        <v>22.55</v>
      </c>
      <c r="H15" s="17">
        <f ca="1">ROUND(INDIRECT(ADDRESS(ROW()+(0), COLUMN()+(-2), 1))*INDIRECT(ADDRESS(ROW()+(0), COLUMN()+(-1), 1)), 2)</f>
        <v>23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0.24</v>
      </c>
      <c r="G16" s="17">
        <v>32.24</v>
      </c>
      <c r="H16" s="17">
        <f ca="1">ROUND(INDIRECT(ADDRESS(ROW()+(0), COLUMN()+(-2), 1))*INDIRECT(ADDRESS(ROW()+(0), COLUMN()+(-1), 1)), 2)</f>
        <v>7.74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0.24</v>
      </c>
      <c r="G17" s="21">
        <v>30.23</v>
      </c>
      <c r="H17" s="21">
        <f ca="1">ROUND(INDIRECT(ADDRESS(ROW()+(0), COLUMN()+(-2), 1))*INDIRECT(ADDRESS(ROW()+(0), COLUMN()+(-1), 1)), 2)</f>
        <v>7.26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67.3</v>
      </c>
      <c r="H18" s="24">
        <f ca="1">ROUND(INDIRECT(ADDRESS(ROW()+(0), COLUMN()+(-2), 1))*INDIRECT(ADDRESS(ROW()+(0), COLUMN()+(-1), 1))/100, 2)</f>
        <v>1.35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68.65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