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<sst xmlns="http://schemas.openxmlformats.org/spreadsheetml/2006/main" count="33" uniqueCount="33">
  <si>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</si>
  <si>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RTC020</t>
  </si>
  <si>
    <t xml:space="preserve">m</t>
  </si>
  <si>
    <t xml:space="preserve">Arremate para forro contínuo de placas de gesso acartonado.</t>
  </si>
  <si>
    <r>
      <rPr>
        <sz val="8.25"/>
        <color rgb="FF000000"/>
        <rFont val="Arial"/>
        <family val="2"/>
      </rPr>
      <t xml:space="preserve">Arremate vertical em mudança de nível de forro contínuo, através de placa de gesso acartonado standard ST, de 12,5 mm de espessura, de superfície lisa e com as bordas rebaixados, fixadas com massa de colagem, para fechar um espaço de 20 cm de altura. Inclusive corte, fixação com cola, massa de juntas e fita microperfurada de papel.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</si>
  <si>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</si>
  <si>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</si>
  <si>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</si>
  <si>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</si>
  <si>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</si>
  <si>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</si>
  <si>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mt12qsg010a</t>
  </si>
  <si>
    <t xml:space="preserve">m²</t>
  </si>
  <si>
    <t xml:space="preserve">Placa de gesso acartonado standard ST, de 12,5 mm de espessura, de superfície lisa e com as bordas rebaixados, segundo ABNT NBR 14715.</t>
  </si>
  <si>
    <t xml:space="preserve">mt12qsg110</t>
  </si>
  <si>
    <t xml:space="preserve">kg</t>
  </si>
  <si>
    <t xml:space="preserve">Cola para placas de gesso acartonado.</t>
  </si>
  <si>
    <t xml:space="preserve">mt12qsg090</t>
  </si>
  <si>
    <t xml:space="preserve">kg</t>
  </si>
  <si>
    <t xml:space="preserve">Massa de juntas para placas de gesso acartonado.</t>
  </si>
  <si>
    <t xml:space="preserve">mt12qsg100a</t>
  </si>
  <si>
    <t xml:space="preserve">m</t>
  </si>
  <si>
    <t xml:space="preserve">Fita microperfurada de papel, de 50 mm de largura, para acabamento de juntas de placas de gesso acartonado.</t>
  </si>
  <si>
    <t xml:space="preserve">mo015</t>
  </si>
  <si>
    <t xml:space="preserve">h</t>
  </si>
  <si>
    <t xml:space="preserve">Montador de forros.</t>
  </si>
  <si>
    <t xml:space="preserve">mo082</t>
  </si>
  <si>
    <t xml:space="preserve">h</t>
  </si>
  <si>
    <t xml:space="preserve">Ajudante de montador de forros.</t>
  </si>
  <si>
    <t xml:space="preserve">%</t>
  </si>
  <si>
    <t xml:space="preserve">Custos diretos complementares</t>
  </si>
  <si>
    <t xml:space="preserve">Custo de manutenção decenal: R$ 8,09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</si>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</sst>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0.231</v>
      </c>
      <c r="G9" s="13">
        <v>14.75</v>
      </c>
      <c r="H9" s="13">
        <f ca="1">ROUND(INDIRECT(ADDRESS(ROW()+(0), COLUMN()+(-2), 1))*INDIRECT(ADDRESS(ROW()+(0), COLUMN()+(-1), 1)), 2)</f>
        <v>3.41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2.41</v>
      </c>
      <c r="H10" s="17">
        <f ca="1">ROUND(INDIRECT(ADDRESS(ROW()+(0), COLUMN()+(-2), 1))*INDIRECT(ADDRESS(ROW()+(0), COLUMN()+(-1), 1)), 2)</f>
        <v>0.72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2.83</v>
      </c>
      <c r="H11" s="17">
        <f ca="1">ROUND(INDIRECT(ADDRESS(ROW()+(0), COLUMN()+(-2), 1))*INDIRECT(ADDRESS(ROW()+(0), COLUMN()+(-1), 1)), 2)</f>
        <v>1.13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2.1</v>
      </c>
      <c r="G12" s="17">
        <v>0.16</v>
      </c>
      <c r="H12" s="17">
        <f ca="1">ROUND(INDIRECT(ADDRESS(ROW()+(0), COLUMN()+(-2), 1))*INDIRECT(ADDRESS(ROW()+(0), COLUMN()+(-1), 1)), 2)</f>
        <v>0.34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0.523</v>
      </c>
      <c r="G13" s="17">
        <v>33.54</v>
      </c>
      <c r="H13" s="17">
        <f ca="1">ROUND(INDIRECT(ADDRESS(ROW()+(0), COLUMN()+(-2), 1))*INDIRECT(ADDRESS(ROW()+(0), COLUMN()+(-1), 1)), 2)</f>
        <v>17.54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0.523</v>
      </c>
      <c r="G14" s="21">
        <v>27.93</v>
      </c>
      <c r="H14" s="21">
        <f ca="1">ROUND(INDIRECT(ADDRESS(ROW()+(0), COLUMN()+(-2), 1))*INDIRECT(ADDRESS(ROW()+(0), COLUMN()+(-1), 1)), 2)</f>
        <v>14.61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37.75</v>
      </c>
      <c r="H15" s="24">
        <f ca="1">ROUND(INDIRECT(ADDRESS(ROW()+(0), COLUMN()+(-2), 1))*INDIRECT(ADDRESS(ROW()+(0), COLUMN()+(-1), 1))/100, 2)</f>
        <v>0.76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38.51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