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<sst xmlns="http://schemas.openxmlformats.org/spreadsheetml/2006/main" count="42" uniqueCount="42">
  <si>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</si>
  <si>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RTD020</t>
  </si>
  <si>
    <t xml:space="preserve">m²</t>
  </si>
  <si>
    <t xml:space="preserve">Forro removível de placas de gesso acartonado.</t>
  </si>
  <si>
    <r>
      <rPr>
        <sz val="8.25"/>
        <color rgb="FF000000"/>
        <rFont val="Arial"/>
        <family val="2"/>
      </rPr>
      <t xml:space="preserve">Forro removível suspenso, decorativo, (R/TR/T/625/650/ST/BQ), situado a uma altura menor de 4 m, constituído por: ESTRUTURA: perfis à vista, de aço galvanizado, com sola de 24 mm de largura, compreendendo perfis primários e secundários, suspensos da laje ou elemento de suporte com barras e suspensões; PLACAS: placas de gesso acartonado de 650x625x9,5 mm, de superfície lisa, com as bordas longitudinais quadrados, para forros removíveis. Inclusive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</si>
  <si>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</si>
  <si>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</si>
  <si>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</si>
  <si>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</si>
  <si>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</si>
  <si>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</si>
  <si>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mt08var202bh</t>
  </si>
  <si>
    <t xml:space="preserve">Un</t>
  </si>
  <si>
    <t xml:space="preserve">Parafuso autoatarraxante de aço zincado com cabeça panela e fenda Philips, de 3,5 mm de diâmetro e 32 mm de comprimento.</t>
  </si>
  <si>
    <t xml:space="preserve">mt08var203a</t>
  </si>
  <si>
    <t xml:space="preserve">Un</t>
  </si>
  <si>
    <t xml:space="preserve">Bucha de expansão Nº 6 de polietileno de alta densidade.</t>
  </si>
  <si>
    <t xml:space="preserve">mt12qsg040</t>
  </si>
  <si>
    <t xml:space="preserve">Un</t>
  </si>
  <si>
    <t xml:space="preserve">Tirante de aço galvanizado (Z 275), de 3,4 mm de diâmetro, segundo ABNT NBR 15758.</t>
  </si>
  <si>
    <t xml:space="preserve">mt12qsg030c</t>
  </si>
  <si>
    <t xml:space="preserve">Un</t>
  </si>
  <si>
    <t xml:space="preserve">Suporte regulador para perfis longarina, de aço galvanizado (Z 275), segundo ABNT NBR 15758.</t>
  </si>
  <si>
    <t xml:space="preserve">mt12qsg025a</t>
  </si>
  <si>
    <t xml:space="preserve">m</t>
  </si>
  <si>
    <t xml:space="preserve">Perfil primário em "T", de aço galvanizado, de 32x24x3125 mm.</t>
  </si>
  <si>
    <t xml:space="preserve">mt12qsg025g</t>
  </si>
  <si>
    <t xml:space="preserve">m</t>
  </si>
  <si>
    <t xml:space="preserve">Perfil secundário em "T", de aço galvanizado, de 25x24x625 mm.</t>
  </si>
  <si>
    <t xml:space="preserve">mt12qsg015a</t>
  </si>
  <si>
    <t xml:space="preserve">m²</t>
  </si>
  <si>
    <t xml:space="preserve">Placa de gesso acartonado de 650x625x9,5 mm, de superfície lisa, com as bordas longitudinais quadrados, para forros removíveis, segundo ABNT NBR 14715.</t>
  </si>
  <si>
    <t xml:space="preserve">mo015</t>
  </si>
  <si>
    <t xml:space="preserve">h</t>
  </si>
  <si>
    <t xml:space="preserve">Montador de forros.</t>
  </si>
  <si>
    <t xml:space="preserve">mo082</t>
  </si>
  <si>
    <t xml:space="preserve">h</t>
  </si>
  <si>
    <t xml:space="preserve">Ajudante de montador de forros.</t>
  </si>
  <si>
    <t xml:space="preserve">%</t>
  </si>
  <si>
    <t xml:space="preserve">Custos diretos complementares</t>
  </si>
  <si>
    <t xml:space="preserve">Custo de manutenção decenal: R$ 21,22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</si>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</sst>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38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9.846</v>
      </c>
      <c r="G9" s="13">
        <v>0.72</v>
      </c>
      <c r="H9" s="13">
        <f ca="1">ROUND(INDIRECT(ADDRESS(ROW()+(0), COLUMN()+(-2), 1))*INDIRECT(ADDRESS(ROW()+(0), COLUMN()+(-1), 1)), 2)</f>
        <v>7.09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9.846</v>
      </c>
      <c r="G10" s="17">
        <v>0.69</v>
      </c>
      <c r="H10" s="17">
        <f ca="1">ROUND(INDIRECT(ADDRESS(ROW()+(0), COLUMN()+(-2), 1))*INDIRECT(ADDRESS(ROW()+(0), COLUMN()+(-1), 1)), 2)</f>
        <v>6.79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9.846</v>
      </c>
      <c r="G11" s="17">
        <v>0.68</v>
      </c>
      <c r="H11" s="17">
        <f ca="1">ROUND(INDIRECT(ADDRESS(ROW()+(0), COLUMN()+(-2), 1))*INDIRECT(ADDRESS(ROW()+(0), COLUMN()+(-1), 1)), 2)</f>
        <v>6.7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9.846</v>
      </c>
      <c r="G12" s="17">
        <v>1.15</v>
      </c>
      <c r="H12" s="17">
        <f ca="1">ROUND(INDIRECT(ADDRESS(ROW()+(0), COLUMN()+(-2), 1))*INDIRECT(ADDRESS(ROW()+(0), COLUMN()+(-1), 1)), 2)</f>
        <v>11.32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1.6</v>
      </c>
      <c r="G13" s="17">
        <v>3.12</v>
      </c>
      <c r="H13" s="17">
        <f ca="1">ROUND(INDIRECT(ADDRESS(ROW()+(0), COLUMN()+(-2), 1))*INDIRECT(ADDRESS(ROW()+(0), COLUMN()+(-1), 1)), 2)</f>
        <v>4.99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1.538</v>
      </c>
      <c r="G14" s="17">
        <v>2.79</v>
      </c>
      <c r="H14" s="17">
        <f ca="1">ROUND(INDIRECT(ADDRESS(ROW()+(0), COLUMN()+(-2), 1))*INDIRECT(ADDRESS(ROW()+(0), COLUMN()+(-1), 1)), 2)</f>
        <v>4.29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1.02</v>
      </c>
      <c r="G15" s="17">
        <v>26.25</v>
      </c>
      <c r="H15" s="17">
        <f ca="1">ROUND(INDIRECT(ADDRESS(ROW()+(0), COLUMN()+(-2), 1))*INDIRECT(ADDRESS(ROW()+(0), COLUMN()+(-1), 1)), 2)</f>
        <v>26.78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0.24</v>
      </c>
      <c r="G16" s="17">
        <v>34.52</v>
      </c>
      <c r="H16" s="17">
        <f ca="1">ROUND(INDIRECT(ADDRESS(ROW()+(0), COLUMN()+(-2), 1))*INDIRECT(ADDRESS(ROW()+(0), COLUMN()+(-1), 1)), 2)</f>
        <v>8.28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0.24</v>
      </c>
      <c r="G17" s="21">
        <v>29.06</v>
      </c>
      <c r="H17" s="21">
        <f ca="1">ROUND(INDIRECT(ADDRESS(ROW()+(0), COLUMN()+(-2), 1))*INDIRECT(ADDRESS(ROW()+(0), COLUMN()+(-1), 1)), 2)</f>
        <v>6.97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83.21</v>
      </c>
      <c r="H18" s="24">
        <f ca="1">ROUND(INDIRECT(ADDRESS(ROW()+(0), COLUMN()+(-2), 1))*INDIRECT(ADDRESS(ROW()+(0), COLUMN()+(-1), 1))/100, 2)</f>
        <v>1.66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84.87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