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<sst xmlns="http://schemas.openxmlformats.org/spreadsheetml/2006/main" count="48" uniqueCount="48">
  <si>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</si>
  <si>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RTE018</t>
  </si>
  <si>
    <t xml:space="preserve">m²</t>
  </si>
  <si>
    <t xml:space="preserve">Forro contínuo de placas de cimento. Sistema "PLACO".</t>
  </si>
  <si>
    <r>
      <rPr>
        <sz val="8.25"/>
        <color rgb="FF000000"/>
        <rFont val="Arial"/>
        <family val="2"/>
      </rPr>
      <t xml:space="preserve">Forro contínuo suspenso, liso, situado a uma altura menor de 4 m. Sistema Placo Hydro Premium "PLACO", constituído por: ESTRUTURA: estrutura metálica de perfis primários F530 "PLACO"; PLACAS: uma camada de placas de cimento de alto rendimento, Aquaroc 13 "PLACO", de 12,5x1200x900 mm. Inclusive adesivo de alta resistência, Aquaroc "PLACO" e fita autocolante de malha de fibra de vidro, "PLACO".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</si>
  <si>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</si>
  <si>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</si>
  <si>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</si>
  <si>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</si>
  <si>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</si>
  <si>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</si>
  <si>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mt12ple010b</t>
  </si>
  <si>
    <t xml:space="preserve">Un</t>
  </si>
  <si>
    <t xml:space="preserve">Barra galvanizada roscada "PLACO", de 6 mm de diâmetro e 1000 mm de comprimento.</t>
  </si>
  <si>
    <t xml:space="preserve">mt12ple020</t>
  </si>
  <si>
    <t xml:space="preserve">Un</t>
  </si>
  <si>
    <t xml:space="preserve">Forquilha de suspensão F-530 "PLACO".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</si>
  <si>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</si>
  <si>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</si>
  <si>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seção e 0,6 mm de espessura, para a realização de revestimentos interiores autoportantes e tetos.</t>
  </si>
  <si>
    <t xml:space="preserve">mt12ple030</t>
  </si>
  <si>
    <t xml:space="preserve">Un</t>
  </si>
  <si>
    <t xml:space="preserve">Peça de união F-530 "PLACO".</t>
  </si>
  <si>
    <t xml:space="preserve">mt12plt030b</t>
  </si>
  <si>
    <t xml:space="preserve">Un</t>
  </si>
  <si>
    <t xml:space="preserve">Parafuso autoperfurante rosca-chapa, TRPF 13 "PLACO", de 13 mm de comprimento.</t>
  </si>
  <si>
    <t xml:space="preserve">mt12plq010a</t>
  </si>
  <si>
    <t xml:space="preserve">m²</t>
  </si>
  <si>
    <t xml:space="preserve">Placa de cimento de alto rendimento, Aquaroc 13 "PLACO", de 12,5x1200x900 mm.</t>
  </si>
  <si>
    <t xml:space="preserve">mt12plq020a</t>
  </si>
  <si>
    <t xml:space="preserve">Un</t>
  </si>
  <si>
    <t xml:space="preserve">Parafuso THTPF 25 "PLACO", com cabeça de trombeta, de 25 mm de comprimento, para instalação de placas de cimento sobre perfis.</t>
  </si>
  <si>
    <t xml:space="preserve">mt12plq030a</t>
  </si>
  <si>
    <t xml:space="preserve">Un</t>
  </si>
  <si>
    <t xml:space="preserve">Cartucho de 310 cm³ de adesivo de alta resistência, Aquaroc "PLACO", para tratamento de juntas.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</si>
  <si>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</si>
  <si>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</si>
  <si>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</si>
  <si>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</si>
  <si>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</si>
  <si>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</si>
  <si>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</si>
  <si>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</si>
  <si>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</si>
  <si>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</si>
  <si>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</si>
  <si>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R$ 33,73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</si>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</sst>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81.2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</v>
      </c>
      <c r="G9" s="13">
        <v>2.79</v>
      </c>
      <c r="H9" s="13">
        <f ca="1">ROUND(INDIRECT(ADDRESS(ROW()+(0), COLUMN()+(-2), 1))*INDIRECT(ADDRESS(ROW()+(0), COLUMN()+(-1), 1)), 2)</f>
        <v>5.02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1.8</v>
      </c>
      <c r="G10" s="17">
        <v>0.89</v>
      </c>
      <c r="H10" s="17">
        <f ca="1">ROUND(INDIRECT(ADDRESS(ROW()+(0), COLUMN()+(-2), 1))*INDIRECT(ADDRESS(ROW()+(0), COLUMN()+(-1), 1)), 2)</f>
        <v>1.6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4.95</v>
      </c>
      <c r="H11" s="17">
        <f ca="1">ROUND(INDIRECT(ADDRESS(ROW()+(0), COLUMN()+(-2), 1))*INDIRECT(ADDRESS(ROW()+(0), COLUMN()+(-1), 1)), 2)</f>
        <v>14.85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</v>
      </c>
      <c r="G12" s="17">
        <v>0.93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0.05</v>
      </c>
      <c r="H13" s="17">
        <f ca="1">ROUND(INDIRECT(ADDRESS(ROW()+(0), COLUMN()+(-2), 1))*INDIRECT(ADDRESS(ROW()+(0), COLUMN()+(-1), 1)), 2)</f>
        <v>0.05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122.63</v>
      </c>
      <c r="H14" s="17">
        <f ca="1">ROUND(INDIRECT(ADDRESS(ROW()+(0), COLUMN()+(-2), 1))*INDIRECT(ADDRESS(ROW()+(0), COLUMN()+(-1), 1)), 2)</f>
        <v>128.76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15</v>
      </c>
      <c r="G15" s="17">
        <v>0.14</v>
      </c>
      <c r="H15" s="17">
        <f ca="1">ROUND(INDIRECT(ADDRESS(ROW()+(0), COLUMN()+(-2), 1))*INDIRECT(ADDRESS(ROW()+(0), COLUMN()+(-1), 1)), 2)</f>
        <v>2.1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</v>
      </c>
      <c r="G16" s="17">
        <v>45.63</v>
      </c>
      <c r="H16" s="17">
        <f ca="1">ROUND(INDIRECT(ADDRESS(ROW()+(0), COLUMN()+(-2), 1))*INDIRECT(ADDRESS(ROW()+(0), COLUMN()+(-1), 1)), 2)</f>
        <v>22.82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2.8</v>
      </c>
      <c r="G17" s="17">
        <v>0.23</v>
      </c>
      <c r="H17" s="17">
        <f ca="1">ROUND(INDIRECT(ADDRESS(ROW()+(0), COLUMN()+(-2), 1))*INDIRECT(ADDRESS(ROW()+(0), COLUMN()+(-1), 1)), 2)</f>
        <v>0.64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0.291</v>
      </c>
      <c r="G18" s="17">
        <v>34.52</v>
      </c>
      <c r="H18" s="17">
        <f ca="1">ROUND(INDIRECT(ADDRESS(ROW()+(0), COLUMN()+(-2), 1))*INDIRECT(ADDRESS(ROW()+(0), COLUMN()+(-1), 1)), 2)</f>
        <v>10.05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0.291</v>
      </c>
      <c r="G19" s="21">
        <v>29.06</v>
      </c>
      <c r="H19" s="21">
        <f ca="1">ROUND(INDIRECT(ADDRESS(ROW()+(0), COLUMN()+(-2), 1))*INDIRECT(ADDRESS(ROW()+(0), COLUMN()+(-1), 1)), 2)</f>
        <v>8.46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194.5</v>
      </c>
      <c r="H20" s="24">
        <f ca="1">ROUND(INDIRECT(ADDRESS(ROW()+(0), COLUMN()+(-2), 1))*INDIRECT(ADDRESS(ROW()+(0), COLUMN()+(-1), 1))/100, 2)</f>
        <v>3.89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198.39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