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<sst xmlns="http://schemas.openxmlformats.org/spreadsheetml/2006/main" count="39" uniqueCount="39">
  <si>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</si>
  <si>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RTF030</t>
  </si>
  <si>
    <t xml:space="preserve">m²</t>
  </si>
  <si>
    <t xml:space="preserve">Forro contínuo de placas de lã de rocha.</t>
  </si>
  <si>
    <r>
      <rPr>
        <sz val="8.25"/>
        <color rgb="FF000000"/>
        <rFont val="Arial"/>
        <family val="2"/>
      </rPr>
      <t xml:space="preserve">Forro contínuo, situado a uma altura menor de 4 m, formado por painel acústico de lã de rocha, composto por módulos de 1200x1200x40 mm, acabamento em cor branca, com perfis ocultos T 40.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</si>
  <si>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</si>
  <si>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</si>
  <si>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</si>
  <si>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</si>
  <si>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</si>
  <si>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</si>
  <si>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mt16par150a</t>
  </si>
  <si>
    <t xml:space="preserve">m²</t>
  </si>
  <si>
    <t xml:space="preserve">Painel acústico autoportante de lã de rocha vulcânica, Euroclasse A2-s1, d0 de reação ao fogo, composto por módulos de 1200x1200x40 mm, com a face aparente revestida com um véu de cor branca e a face traseira revestida com um contra-véu, com resistência ao desgaste, incluindo perfis ocultos T 40, barras de fixação e alçapões de registo.</t>
  </si>
  <si>
    <t xml:space="preserve">mt12fta010a</t>
  </si>
  <si>
    <t xml:space="preserve">Un</t>
  </si>
  <si>
    <t xml:space="preserve">Arruela de fixação.</t>
  </si>
  <si>
    <t xml:space="preserve">mt12fta020a</t>
  </si>
  <si>
    <t xml:space="preserve">Un</t>
  </si>
  <si>
    <t xml:space="preserve">Roseta de fixação.</t>
  </si>
  <si>
    <t xml:space="preserve">mt12fta030a</t>
  </si>
  <si>
    <t xml:space="preserve">m</t>
  </si>
  <si>
    <t xml:space="preserve">Fita de juntas de 40 mm de largura.</t>
  </si>
  <si>
    <t xml:space="preserve">mt12fta040a</t>
  </si>
  <si>
    <t xml:space="preserve">kg</t>
  </si>
  <si>
    <t xml:space="preserve">Massa de juntas.</t>
  </si>
  <si>
    <t xml:space="preserve">mt12fta050a</t>
  </si>
  <si>
    <t xml:space="preserve">kg</t>
  </si>
  <si>
    <t xml:space="preserve">Estuque cor branca.</t>
  </si>
  <si>
    <t xml:space="preserve">mo015</t>
  </si>
  <si>
    <t xml:space="preserve">h</t>
  </si>
  <si>
    <t xml:space="preserve">Montador de forros.</t>
  </si>
  <si>
    <t xml:space="preserve">mo082</t>
  </si>
  <si>
    <t xml:space="preserve">h</t>
  </si>
  <si>
    <t xml:space="preserve">Ajudante de montador de forros.</t>
  </si>
  <si>
    <t xml:space="preserve">%</t>
  </si>
  <si>
    <t xml:space="preserve">Custos diretos complementares</t>
  </si>
  <si>
    <t xml:space="preserve">Custo de manutenção decenal: R$ 153,96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</si>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</sst>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1.53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320.070000</v>
      </c>
      <c r="H9" s="13">
        <f ca="1">ROUND(INDIRECT(ADDRESS(ROW()+(0), COLUMN()+(-2), 1))*INDIRECT(ADDRESS(ROW()+(0), COLUMN()+(-1), 1)), 2)</f>
        <v>336.070000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0.700000</v>
      </c>
      <c r="G10" s="17">
        <v>6.460000</v>
      </c>
      <c r="H10" s="17">
        <f ca="1">ROUND(INDIRECT(ADDRESS(ROW()+(0), COLUMN()+(-2), 1))*INDIRECT(ADDRESS(ROW()+(0), COLUMN()+(-1), 1)), 2)</f>
        <v>4.520000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4.850000</v>
      </c>
      <c r="G11" s="17">
        <v>37.750000</v>
      </c>
      <c r="H11" s="17">
        <f ca="1">ROUND(INDIRECT(ADDRESS(ROW()+(0), COLUMN()+(-2), 1))*INDIRECT(ADDRESS(ROW()+(0), COLUMN()+(-1), 1)), 2)</f>
        <v>183.090000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1.700000</v>
      </c>
      <c r="G12" s="17">
        <v>0.030000</v>
      </c>
      <c r="H12" s="17">
        <f ca="1">ROUND(INDIRECT(ADDRESS(ROW()+(0), COLUMN()+(-2), 1))*INDIRECT(ADDRESS(ROW()+(0), COLUMN()+(-1), 1)), 2)</f>
        <v>0.050000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1.100000</v>
      </c>
      <c r="G13" s="17">
        <v>19.890000</v>
      </c>
      <c r="H13" s="17">
        <f ca="1">ROUND(INDIRECT(ADDRESS(ROW()+(0), COLUMN()+(-2), 1))*INDIRECT(ADDRESS(ROW()+(0), COLUMN()+(-1), 1)), 2)</f>
        <v>21.880000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1.100000</v>
      </c>
      <c r="G14" s="17">
        <v>41.660000</v>
      </c>
      <c r="H14" s="17">
        <f ca="1">ROUND(INDIRECT(ADDRESS(ROW()+(0), COLUMN()+(-2), 1))*INDIRECT(ADDRESS(ROW()+(0), COLUMN()+(-1), 1)), 2)</f>
        <v>45.830000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0.263000</v>
      </c>
      <c r="G15" s="17">
        <v>28.280000</v>
      </c>
      <c r="H15" s="17">
        <f ca="1">ROUND(INDIRECT(ADDRESS(ROW()+(0), COLUMN()+(-2), 1))*INDIRECT(ADDRESS(ROW()+(0), COLUMN()+(-1), 1)), 2)</f>
        <v>7.440000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0.263000</v>
      </c>
      <c r="G16" s="21">
        <v>18.530000</v>
      </c>
      <c r="H16" s="21">
        <f ca="1">ROUND(INDIRECT(ADDRESS(ROW()+(0), COLUMN()+(-2), 1))*INDIRECT(ADDRESS(ROW()+(0), COLUMN()+(-1), 1)), 2)</f>
        <v>4.870000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603.750000</v>
      </c>
      <c r="H17" s="24">
        <f ca="1">ROUND(INDIRECT(ADDRESS(ROW()+(0), COLUMN()+(-2), 1))*INDIRECT(ADDRESS(ROW()+(0), COLUMN()+(-1), 1))/100, 2)</f>
        <v>12.080000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615.830000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