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<sst xmlns="http://schemas.openxmlformats.org/spreadsheetml/2006/main" count="33" uniqueCount="33">
  <si>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</si>
  <si>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RTM050</t>
  </si>
  <si>
    <t xml:space="preserve">m²</t>
  </si>
  <si>
    <t xml:space="preserve">Forro contínuo de tábuas de MDF.</t>
  </si>
  <si>
    <r>
      <rPr>
        <sz val="8.25"/>
        <color rgb="FF000000"/>
        <rFont val="Arial"/>
        <family val="2"/>
      </rPr>
      <t xml:space="preserve">Forro contínuo suspenso, situado a uma altura menor de 4 m, constituído por: ESTRUTURA: sarrafos retangulares de madeira de pinus, de 50x15 mm, com uma modulação de 70 cm; TÁBUAS: tábuas e filetes de MDF, hidrófugos, de 215x9 mm, com acabamento em melamina cor branca. Inclusive pregos de aço para fixação das tábuas e dos sarrafos à estrutura.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</si>
  <si>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</si>
  <si>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</si>
  <si>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</si>
  <si>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</si>
  <si>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</si>
  <si>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</si>
  <si>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mt12ftb020G</t>
  </si>
  <si>
    <t xml:space="preserve">m²</t>
  </si>
  <si>
    <t xml:space="preserve">Forro com filete de MDF, hidrófugo, de 215x9 mm, com acabamento em melamina cor branca.</t>
  </si>
  <si>
    <t xml:space="preserve">mt18mva016g</t>
  </si>
  <si>
    <t xml:space="preserve">m</t>
  </si>
  <si>
    <t xml:space="preserve">Sarrafo de madeira serrada de pinus, de seção retangular de 50x15 mm com classe de resistência C60, para um teor de umidade de 12%, segundo ABNT NBR 7190.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</si>
  <si>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</si>
  <si>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</si>
  <si>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</si>
  <si>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mt08var200a</t>
  </si>
  <si>
    <t xml:space="preserve">kg</t>
  </si>
  <si>
    <t xml:space="preserve">Pregos comuns 12x12 com cabeça, de 1,8 mm de diâmetro e 27,6 mm de comprimento.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</si>
  <si>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</si>
  <si>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</si>
  <si>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</si>
  <si>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</si>
  <si>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</si>
  <si>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</si>
  <si>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</si>
  <si>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</si>
  <si>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R$ 25,35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</si>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</sst>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95.88</v>
      </c>
      <c r="H9" s="13">
        <f ca="1">ROUND(INDIRECT(ADDRESS(ROW()+(0), COLUMN()+(-2), 1))*INDIRECT(ADDRESS(ROW()+(0), COLUMN()+(-1), 1)), 2)</f>
        <v>100.67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2.229</v>
      </c>
      <c r="G10" s="17">
        <v>0.69</v>
      </c>
      <c r="H10" s="17">
        <f ca="1">ROUND(INDIRECT(ADDRESS(ROW()+(0), COLUMN()+(-2), 1))*INDIRECT(ADDRESS(ROW()+(0), COLUMN()+(-1), 1)), 2)</f>
        <v>1.54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4.37</v>
      </c>
      <c r="H11" s="17">
        <f ca="1">ROUND(INDIRECT(ADDRESS(ROW()+(0), COLUMN()+(-2), 1))*INDIRECT(ADDRESS(ROW()+(0), COLUMN()+(-1), 1)), 2)</f>
        <v>0.44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0.056</v>
      </c>
      <c r="G12" s="17">
        <v>5.42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0.702</v>
      </c>
      <c r="G13" s="17">
        <v>34.52</v>
      </c>
      <c r="H13" s="17">
        <f ca="1">ROUND(INDIRECT(ADDRESS(ROW()+(0), COLUMN()+(-2), 1))*INDIRECT(ADDRESS(ROW()+(0), COLUMN()+(-1), 1)), 2)</f>
        <v>24.23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0.702</v>
      </c>
      <c r="G14" s="21">
        <v>29.06</v>
      </c>
      <c r="H14" s="21">
        <f ca="1">ROUND(INDIRECT(ADDRESS(ROW()+(0), COLUMN()+(-2), 1))*INDIRECT(ADDRESS(ROW()+(0), COLUMN()+(-1), 1)), 2)</f>
        <v>20.4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147.58</v>
      </c>
      <c r="H15" s="24">
        <f ca="1">ROUND(INDIRECT(ADDRESS(ROW()+(0), COLUMN()+(-2), 1))*INDIRECT(ADDRESS(ROW()+(0), COLUMN()+(-1), 1))/100, 2)</f>
        <v>2.95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