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<sst xmlns="http://schemas.openxmlformats.org/spreadsheetml/2006/main" count="24" uniqueCount="24">
  <si>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</si>
  <si>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RTP240</t>
  </si>
  <si>
    <t xml:space="preserve">m</t>
  </si>
  <si>
    <t xml:space="preserve">Estante de escaiola.</t>
  </si>
  <si>
    <r>
      <rPr>
        <sz val="8.25"/>
        <color rgb="FF000000"/>
        <rFont val="Arial"/>
        <family val="2"/>
      </rPr>
      <t xml:space="preserve">Prateleira de escaiola, de 4x20x120 cm, para formação de estante, fixada com cola para escaiola. Inclusive acessórios de fixação.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</si>
  <si>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</si>
  <si>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</si>
  <si>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</si>
  <si>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</si>
  <si>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</si>
  <si>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</si>
  <si>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mt12rea170a</t>
  </si>
  <si>
    <t xml:space="preserve">m</t>
  </si>
  <si>
    <t xml:space="preserve">Prateleira de escaiola, de 4x20x120 cm, para formação de estante.</t>
  </si>
  <si>
    <t xml:space="preserve">mt09eyc030</t>
  </si>
  <si>
    <t xml:space="preserve">kg</t>
  </si>
  <si>
    <t xml:space="preserve">Cola para escaiola.</t>
  </si>
  <si>
    <t xml:space="preserve">mo035</t>
  </si>
  <si>
    <t xml:space="preserve">h</t>
  </si>
  <si>
    <t xml:space="preserve">Escaiolador.</t>
  </si>
  <si>
    <t xml:space="preserve">%</t>
  </si>
  <si>
    <t xml:space="preserve">Custos diretos complementares</t>
  </si>
  <si>
    <t xml:space="preserve">Custo de manutenção decenal: R$ 4,33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</si>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</sst>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5.61" customWidth="1"/>
    <col min="3" max="3" width="2.72" customWidth="1"/>
    <col min="4" max="4" width="7.82" customWidth="1"/>
    <col min="5" max="5" width="60.52" customWidth="1"/>
    <col min="6" max="6" width="10.37" customWidth="1"/>
    <col min="7" max="7" width="16.83" customWidth="1"/>
    <col min="8" max="8" width="16.6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 t="s">
        <v>11</v>
      </c>
      <c r="B9" s="7"/>
      <c r="C9" s="7"/>
      <c r="D9" s="9" t="s">
        <v>12</v>
      </c>
      <c r="E9" s="7" t="s">
        <v>13</v>
      </c>
      <c r="F9" s="11">
        <v>1.05</v>
      </c>
      <c r="G9" s="13">
        <v>13.86</v>
      </c>
      <c r="H9" s="13">
        <f ca="1">ROUND(INDIRECT(ADDRESS(ROW()+(0), COLUMN()+(-2), 1))*INDIRECT(ADDRESS(ROW()+(0), COLUMN()+(-1), 1)), 2)</f>
        <v>14.55</v>
      </c>
    </row>
    <row r="10" spans="1:8" ht="13.50" thickBot="1" customHeight="1">
      <c r="A10" s="14" t="s">
        <v>14</v>
      </c>
      <c r="B10" s="14"/>
      <c r="C10" s="14"/>
      <c r="D10" s="15" t="s">
        <v>15</v>
      </c>
      <c r="E10" s="14" t="s">
        <v>16</v>
      </c>
      <c r="F10" s="16">
        <v>0.14</v>
      </c>
      <c r="G10" s="17">
        <v>0.86</v>
      </c>
      <c r="H10" s="17">
        <f ca="1">ROUND(INDIRECT(ADDRESS(ROW()+(0), COLUMN()+(-2), 1))*INDIRECT(ADDRESS(ROW()+(0), COLUMN()+(-1), 1)), 2)</f>
        <v>0.12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 t="s">
        <v>19</v>
      </c>
      <c r="F11" s="20">
        <v>0.167</v>
      </c>
      <c r="G11" s="21">
        <v>33.34</v>
      </c>
      <c r="H11" s="21">
        <f ca="1">ROUND(INDIRECT(ADDRESS(ROW()+(0), COLUMN()+(-2), 1))*INDIRECT(ADDRESS(ROW()+(0), COLUMN()+(-1), 1)), 2)</f>
        <v>5.57</v>
      </c>
    </row>
    <row r="12" spans="1:8" ht="13.50" thickBot="1" customHeight="1">
      <c r="A12" s="19"/>
      <c r="B12" s="19"/>
      <c r="C12" s="19"/>
      <c r="D12" s="22" t="s">
        <v>20</v>
      </c>
      <c r="E12" s="5" t="s">
        <v>21</v>
      </c>
      <c r="F12" s="23">
        <v>2</v>
      </c>
      <c r="G12" s="24">
        <f ca="1">ROUND(SUM(INDIRECT(ADDRESS(ROW()+(-1), COLUMN()+(1), 1)),INDIRECT(ADDRESS(ROW()+(-2), COLUMN()+(1), 1)),INDIRECT(ADDRESS(ROW()+(-3), COLUMN()+(1), 1))), 2)</f>
        <v>20.24</v>
      </c>
      <c r="H12" s="24">
        <f ca="1">ROUND(INDIRECT(ADDRESS(ROW()+(0), COLUMN()+(-2), 1))*INDIRECT(ADDRESS(ROW()+(0), COLUMN()+(-1), 1))/100, 2)</f>
        <v>0.4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20.64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