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<sst xmlns="http://schemas.openxmlformats.org/spreadsheetml/2006/main" count="39" uniqueCount="39">
  <si>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</si>
  <si>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RTV010</t>
  </si>
  <si>
    <t xml:space="preserve">m²</t>
  </si>
  <si>
    <t xml:space="preserve">Forro removível de lâminas de PVC.</t>
  </si>
  <si>
    <r>
      <rPr>
        <sz val="8.25"/>
        <color rgb="FF000000"/>
        <rFont val="Arial"/>
        <family val="2"/>
      </rPr>
      <t xml:space="preserve">Forro removível, situado a uma altura menor de 4 m, formado por lâminas de PVC, de 85 mm de largura, com 15 mm de separação, cor branca, com fixação através de barras metálicas.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</si>
  <si>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</si>
  <si>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</si>
  <si>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</si>
  <si>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</si>
  <si>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</si>
  <si>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</si>
  <si>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mt12fpv010a</t>
  </si>
  <si>
    <t xml:space="preserve">m</t>
  </si>
  <si>
    <t xml:space="preserve">Lâmina de PVC, horizontal, de 85 mm de largura, com 15 mm de separação, cor branca, para forros removíveis com estrutura oculta.</t>
  </si>
  <si>
    <t xml:space="preserve">mt12fpv020a</t>
  </si>
  <si>
    <t xml:space="preserve">m</t>
  </si>
  <si>
    <t xml:space="preserve">Perfil de união em H de PVC, cor branca, para forros removíveis de lâminas.</t>
  </si>
  <si>
    <t xml:space="preserve">mt12fpv020e</t>
  </si>
  <si>
    <t xml:space="preserve">m</t>
  </si>
  <si>
    <t xml:space="preserve">Perfil de arremate perimetral de PVC, cor branca, para forros removíveis de lâminas.</t>
  </si>
  <si>
    <t xml:space="preserve">mt12fpv030</t>
  </si>
  <si>
    <t xml:space="preserve">m</t>
  </si>
  <si>
    <t xml:space="preserve">Suporte de suspensão de teto, de aço galvanizado, para forros removíveis de lâminas.</t>
  </si>
  <si>
    <t xml:space="preserve">mt12fac020a</t>
  </si>
  <si>
    <t xml:space="preserve">Un</t>
  </si>
  <si>
    <t xml:space="preserve">Barra metálica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</si>
  <si>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</si>
  <si>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</si>
  <si>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</si>
  <si>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</si>
  <si>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</si>
  <si>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Montador de forros.</t>
  </si>
  <si>
    <t xml:space="preserve">mo082</t>
  </si>
  <si>
    <t xml:space="preserve">h</t>
  </si>
  <si>
    <t xml:space="preserve">Ajudante de montador de forros.</t>
  </si>
  <si>
    <t xml:space="preserve">%</t>
  </si>
  <si>
    <t xml:space="preserve">Custos diretos complementares</t>
  </si>
  <si>
    <t xml:space="preserve">Custo de manutenção decenal: R$ 22,52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</si>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</sst>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0.9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10.200000</v>
      </c>
      <c r="G9" s="13">
        <v>5.480000</v>
      </c>
      <c r="H9" s="13">
        <f ca="1">ROUND(INDIRECT(ADDRESS(ROW()+(0), COLUMN()+(-2), 1))*INDIRECT(ADDRESS(ROW()+(0), COLUMN()+(-1), 1)), 2)</f>
        <v>55.900000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3.740000</v>
      </c>
      <c r="H10" s="17">
        <f ca="1">ROUND(INDIRECT(ADDRESS(ROW()+(0), COLUMN()+(-2), 1))*INDIRECT(ADDRESS(ROW()+(0), COLUMN()+(-1), 1)), 2)</f>
        <v>29.920000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4.000000</v>
      </c>
      <c r="G11" s="17">
        <v>3.740000</v>
      </c>
      <c r="H11" s="17">
        <f ca="1">ROUND(INDIRECT(ADDRESS(ROW()+(0), COLUMN()+(-2), 1))*INDIRECT(ADDRESS(ROW()+(0), COLUMN()+(-1), 1)), 2)</f>
        <v>14.960000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1.500000</v>
      </c>
      <c r="G12" s="17">
        <v>10.210000</v>
      </c>
      <c r="H12" s="17">
        <f ca="1">ROUND(INDIRECT(ADDRESS(ROW()+(0), COLUMN()+(-2), 1))*INDIRECT(ADDRESS(ROW()+(0), COLUMN()+(-1), 1)), 2)</f>
        <v>15.320000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3.500000</v>
      </c>
      <c r="G13" s="17">
        <v>0.760000</v>
      </c>
      <c r="H13" s="17">
        <f ca="1">ROUND(INDIRECT(ADDRESS(ROW()+(0), COLUMN()+(-2), 1))*INDIRECT(ADDRESS(ROW()+(0), COLUMN()+(-1), 1)), 2)</f>
        <v>2.660000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0.100000</v>
      </c>
      <c r="G14" s="17">
        <v>3.060000</v>
      </c>
      <c r="H14" s="17">
        <f ca="1">ROUND(INDIRECT(ADDRESS(ROW()+(0), COLUMN()+(-2),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0.231000</v>
      </c>
      <c r="G15" s="17">
        <v>28.280000</v>
      </c>
      <c r="H15" s="17">
        <f ca="1">ROUND(INDIRECT(ADDRESS(ROW()+(0), COLUMN()+(-2), 1))*INDIRECT(ADDRESS(ROW()+(0), COLUMN()+(-1), 1)), 2)</f>
        <v>6.530000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0.231000</v>
      </c>
      <c r="G16" s="21">
        <v>18.530000</v>
      </c>
      <c r="H16" s="21">
        <f ca="1">ROUND(INDIRECT(ADDRESS(ROW()+(0), COLUMN()+(-2), 1))*INDIRECT(ADDRESS(ROW()+(0), COLUMN()+(-1), 1)), 2)</f>
        <v>4.280000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129.880000</v>
      </c>
      <c r="H17" s="24">
        <f ca="1">ROUND(INDIRECT(ADDRESS(ROW()+(0), COLUMN()+(-2), 1))*INDIRECT(ADDRESS(ROW()+(0), COLUMN()+(-1), 1))/100, 2)</f>
        <v>2.600000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132.480000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