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<sst xmlns="http://schemas.openxmlformats.org/spreadsheetml/2006/main" count="33" uniqueCount="33">
  <si>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</si>
  <si>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SCF010</t>
  </si>
  <si>
    <t xml:space="preserve">Un</t>
  </si>
  <si>
    <t xml:space="preserve">Pia.</t>
  </si>
  <si>
    <r>
      <rPr>
        <sz val="8.25"/>
        <color rgb="FF000000"/>
        <rFont val="Arial"/>
        <family val="2"/>
      </rPr>
      <t xml:space="preserve">Pia de aço inoxidável para instalação em bancada, de uma cuba, de 450x490 mm, com válvula de drenagem, para bancada de cozinha, equipado com torneira monocomando com cartucho cerâmico para pia, gama básica, acabamento cromado, composta de cano giratório, arejador e ligações de alimentação flexíveis, válvula com drenagem e sifão. Inclusive ligação às redes de água fria e quente e à rede de drenagem existentes, fixação do aparelho e vedação com silicone.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</si>
  <si>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</si>
  <si>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</si>
  <si>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</si>
  <si>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</si>
  <si>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</si>
  <si>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</si>
  <si>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mt30fxs010a</t>
  </si>
  <si>
    <t xml:space="preserve">Un</t>
  </si>
  <si>
    <t xml:space="preserve">Pia de aço inoxidável para instalação em bancada, de uma cuba, de 450x490 mm, com válvula de drenagem.</t>
  </si>
  <si>
    <t xml:space="preserve">mt31gmg030a</t>
  </si>
  <si>
    <t xml:space="preserve">Un</t>
  </si>
  <si>
    <t xml:space="preserve">Torneira monocomando com cartucho cerâmico para pia, gama básica, acabamento cromado, composta de cano giratório, arejador e ligações de alimentação flexíveis.</t>
  </si>
  <si>
    <t xml:space="preserve">mt30lla030</t>
  </si>
  <si>
    <t xml:space="preserve">Un</t>
  </si>
  <si>
    <t xml:space="preserve">Válvula de secionamento de 1/2", para pia ou tanque de lavar roupa, acabamento cromado.</t>
  </si>
  <si>
    <t xml:space="preserve">mt30sif020a</t>
  </si>
  <si>
    <t xml:space="preserve">Un</t>
  </si>
  <si>
    <t xml:space="preserve">Sifão garrafa simples de 1 1/2" para pia de uma cuba, com válvula extensível.</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</si>
  <si>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</si>
  <si>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</si>
  <si>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</si>
  <si>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</si>
  <si>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</si>
  <si>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</si>
  <si>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</si>
  <si>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</si>
  <si>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R$ 567,83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</si>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</sst>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2.21"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379.36</v>
      </c>
      <c r="H9" s="13">
        <f ca="1">ROUND(INDIRECT(ADDRESS(ROW()+(0), COLUMN()+(-2), 1))*INDIRECT(ADDRESS(ROW()+(0), COLUMN()+(-1), 1)), 2)</f>
        <v>379.36</v>
      </c>
    </row>
    <row r="10" spans="1:8" ht="24.00" thickBot="1" customHeight="1">
      <c r="A10" s="14" t="s">
        <v>14</v>
      </c>
      <c r="B10" s="14"/>
      <c r="C10" s="15" t="s">
        <v>15</v>
      </c>
      <c r="D10" s="15"/>
      <c r="E10" s="14" t="s">
        <v>16</v>
      </c>
      <c r="F10" s="16">
        <v>1</v>
      </c>
      <c r="G10" s="17">
        <v>232.69</v>
      </c>
      <c r="H10" s="17">
        <f ca="1">ROUND(INDIRECT(ADDRESS(ROW()+(0), COLUMN()+(-2), 1))*INDIRECT(ADDRESS(ROW()+(0), COLUMN()+(-1), 1)), 2)</f>
        <v>232.69</v>
      </c>
    </row>
    <row r="11" spans="1:8" ht="13.50" thickBot="1" customHeight="1">
      <c r="A11" s="14" t="s">
        <v>17</v>
      </c>
      <c r="B11" s="14"/>
      <c r="C11" s="15" t="s">
        <v>18</v>
      </c>
      <c r="D11" s="15"/>
      <c r="E11" s="14" t="s">
        <v>19</v>
      </c>
      <c r="F11" s="16">
        <v>2</v>
      </c>
      <c r="G11" s="17">
        <v>61.16</v>
      </c>
      <c r="H11" s="17">
        <f ca="1">ROUND(INDIRECT(ADDRESS(ROW()+(0), COLUMN()+(-2), 1))*INDIRECT(ADDRESS(ROW()+(0), COLUMN()+(-1), 1)), 2)</f>
        <v>122.32</v>
      </c>
    </row>
    <row r="12" spans="1:8" ht="13.50" thickBot="1" customHeight="1">
      <c r="A12" s="14" t="s">
        <v>20</v>
      </c>
      <c r="B12" s="14"/>
      <c r="C12" s="15" t="s">
        <v>21</v>
      </c>
      <c r="D12" s="15"/>
      <c r="E12" s="14" t="s">
        <v>22</v>
      </c>
      <c r="F12" s="16">
        <v>1</v>
      </c>
      <c r="G12" s="17">
        <v>12.27</v>
      </c>
      <c r="H12" s="17">
        <f ca="1">ROUND(INDIRECT(ADDRESS(ROW()+(0), COLUMN()+(-2), 1))*INDIRECT(ADDRESS(ROW()+(0), COLUMN()+(-1), 1)), 2)</f>
        <v>12.27</v>
      </c>
    </row>
    <row r="13" spans="1:8" ht="13.50" thickBot="1" customHeight="1">
      <c r="A13" s="14" t="s">
        <v>23</v>
      </c>
      <c r="B13" s="14"/>
      <c r="C13" s="15" t="s">
        <v>24</v>
      </c>
      <c r="D13" s="15"/>
      <c r="E13" s="14" t="s">
        <v>25</v>
      </c>
      <c r="F13" s="16">
        <v>0.721</v>
      </c>
      <c r="G13" s="17">
        <v>42.82</v>
      </c>
      <c r="H13" s="17">
        <f ca="1">ROUND(INDIRECT(ADDRESS(ROW()+(0), COLUMN()+(-2), 1))*INDIRECT(ADDRESS(ROW()+(0), COLUMN()+(-1), 1)), 2)</f>
        <v>30.87</v>
      </c>
    </row>
    <row r="14" spans="1:8" ht="13.50" thickBot="1" customHeight="1">
      <c r="A14" s="14" t="s">
        <v>26</v>
      </c>
      <c r="B14" s="14"/>
      <c r="C14" s="18" t="s">
        <v>27</v>
      </c>
      <c r="D14" s="18"/>
      <c r="E14" s="19" t="s">
        <v>28</v>
      </c>
      <c r="F14" s="20">
        <v>0.554</v>
      </c>
      <c r="G14" s="21">
        <v>32.08</v>
      </c>
      <c r="H14" s="21">
        <f ca="1">ROUND(INDIRECT(ADDRESS(ROW()+(0), COLUMN()+(-2), 1))*INDIRECT(ADDRESS(ROW()+(0), COLUMN()+(-1), 1)), 2)</f>
        <v>17.77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795.28</v>
      </c>
      <c r="H15" s="24">
        <f ca="1">ROUND(INDIRECT(ADDRESS(ROW()+(0), COLUMN()+(-2), 1))*INDIRECT(ADDRESS(ROW()+(0), COLUMN()+(-1), 1))/100, 2)</f>
        <v>15.91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811.19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