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<sst xmlns="http://schemas.openxmlformats.org/spreadsheetml/2006/main" count="35" uniqueCount="35">
  <si>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</si>
  <si>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SMS005</t>
  </si>
  <si>
    <t xml:space="preserve">Un</t>
  </si>
  <si>
    <t xml:space="preserve">Aparelho sanitário.</t>
  </si>
  <si>
    <r>
      <rPr>
        <b/>
        <sz val="7.80"/>
        <color rgb="FF000000"/>
        <rFont val="Arial"/>
        <family val="2"/>
      </rPr>
      <t xml:space="preserve">Lavatório sobre coluna série básica, cor branco, de 650x510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com torneira mono-comando, série básica, acabamento cromado, com arejador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escoamento, acabamento branco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</si>
  <si>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</si>
  <si>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</si>
  <si>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</si>
  <si>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</si>
  <si>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</si>
  <si>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</si>
  <si>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mt30lps010aa</t>
  </si>
  <si>
    <t xml:space="preserve">Un</t>
  </si>
  <si>
    <t xml:space="preserve">Lavatório de porcelana sanitária, com pedestal, série básica, cor branco, de 650x510 mm, com jogo de fixação.</t>
  </si>
  <si>
    <t xml:space="preserve">mt31gmg010a</t>
  </si>
  <si>
    <t xml:space="preserve">Un</t>
  </si>
  <si>
    <t xml:space="preserve">Torneira mono-comando com cartucho cerâmico para lavatório, série básica, acabamento cromado, composta de arejador, escoamento automático e ligações de alimentação flexíveis.</t>
  </si>
  <si>
    <t xml:space="preserve">mt36www005a</t>
  </si>
  <si>
    <t xml:space="preserve">Un</t>
  </si>
  <si>
    <t xml:space="preserve">Acoplamento à parede incorporado com plafon, de PVC, série B, acabamento branco, para escoamento de águas residuais (a baixa e alta temperatura) no interior dos edifícios, ligação mista de 1 1/4"x40 mm de diâmetro.</t>
  </si>
  <si>
    <t xml:space="preserve">mt30lla010</t>
  </si>
  <si>
    <t xml:space="preserve">Un</t>
  </si>
  <si>
    <t xml:space="preserve">Válvula de secionamento de 1/2", para lavatório ou bidê, acabamento cromado.</t>
  </si>
  <si>
    <t xml:space="preserve">mt30www010</t>
  </si>
  <si>
    <t xml:space="preserve">Un</t>
  </si>
  <si>
    <t xml:space="preserve">Material auxiliar para instalação de aparelho sanitário.</t>
  </si>
  <si>
    <t xml:space="preserve">mo007</t>
  </si>
  <si>
    <t xml:space="preserve">h</t>
  </si>
  <si>
    <t xml:space="preserve">Oficial de 1ª encanador.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</si>
  <si>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</si>
  <si>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</si>
  <si>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</si>
  <si>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</si>
  <si>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R$ 225,16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</si>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</sst>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77" customWidth="1"/>
    <col min="3" max="3" width="1.02" customWidth="1"/>
    <col min="4" max="4" width="13.26" customWidth="1"/>
    <col min="5" max="5" width="55.66" customWidth="1"/>
    <col min="6" max="6" width="6.41" customWidth="1"/>
    <col min="7" max="7" width="3.93" customWidth="1"/>
    <col min="8" max="8" width="7.43" customWidth="1"/>
    <col min="9" max="9" width="1.75" customWidth="1"/>
    <col min="10" max="10" width="5.68" customWidth="1"/>
    <col min="11" max="11" width="7.4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176.700000</v>
      </c>
      <c r="H8" s="16"/>
      <c r="I8" s="16"/>
      <c r="J8" s="16">
        <f ca="1">ROUND(INDIRECT(ADDRESS(ROW()+(0), COLUMN()+(-4), 1))*INDIRECT(ADDRESS(ROW()+(0), COLUMN()+(-3), 1)), 2)</f>
        <v>176.700000</v>
      </c>
      <c r="K8" s="16"/>
    </row>
    <row r="9" spans="1:11" ht="31.2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159.140000</v>
      </c>
      <c r="H9" s="20"/>
      <c r="I9" s="20"/>
      <c r="J9" s="20">
        <f ca="1">ROUND(INDIRECT(ADDRESS(ROW()+(0), COLUMN()+(-4), 1))*INDIRECT(ADDRESS(ROW()+(0), COLUMN()+(-3), 1)), 2)</f>
        <v>159.140000</v>
      </c>
      <c r="K9" s="20"/>
    </row>
    <row r="10" spans="1:11" ht="31.2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1.000000</v>
      </c>
      <c r="G10" s="20">
        <v>10.460000</v>
      </c>
      <c r="H10" s="20"/>
      <c r="I10" s="20"/>
      <c r="J10" s="20">
        <f ca="1">ROUND(INDIRECT(ADDRESS(ROW()+(0), COLUMN()+(-4), 1))*INDIRECT(ADDRESS(ROW()+(0), COLUMN()+(-3), 1)), 2)</f>
        <v>10.460000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2.000000</v>
      </c>
      <c r="G11" s="20">
        <v>42.370000</v>
      </c>
      <c r="H11" s="20"/>
      <c r="I11" s="20"/>
      <c r="J11" s="20">
        <f ca="1">ROUND(INDIRECT(ADDRESS(ROW()+(0), COLUMN()+(-4), 1))*INDIRECT(ADDRESS(ROW()+(0), COLUMN()+(-3), 1)), 2)</f>
        <v>84.740000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1.000000</v>
      </c>
      <c r="G12" s="20">
        <v>3.510000</v>
      </c>
      <c r="H12" s="20"/>
      <c r="I12" s="20"/>
      <c r="J12" s="20">
        <f ca="1">ROUND(INDIRECT(ADDRESS(ROW()+(0), COLUMN()+(-4), 1))*INDIRECT(ADDRESS(ROW()+(0), COLUMN()+(-3), 1)), 2)</f>
        <v>3.510000</v>
      </c>
      <c r="K12" s="20"/>
    </row>
    <row r="13" spans="1:11" ht="12.00" thickBot="1" customHeight="1">
      <c r="A13" s="17" t="s">
        <v>26</v>
      </c>
      <c r="B13" s="21" t="s">
        <v>27</v>
      </c>
      <c r="C13" s="21"/>
      <c r="D13" s="22" t="s">
        <v>28</v>
      </c>
      <c r="E13" s="22"/>
      <c r="F13" s="23">
        <v>1.274000</v>
      </c>
      <c r="G13" s="24">
        <v>16.840000</v>
      </c>
      <c r="H13" s="24"/>
      <c r="I13" s="24"/>
      <c r="J13" s="24">
        <f ca="1">ROUND(INDIRECT(ADDRESS(ROW()+(0), COLUMN()+(-4), 1))*INDIRECT(ADDRESS(ROW()+(0), COLUMN()+(-3), 1)), 2)</f>
        <v>21.450000</v>
      </c>
      <c r="K13" s="24"/>
    </row>
    <row r="14" spans="1:11" ht="12.00" thickBot="1" customHeight="1">
      <c r="A14" s="17"/>
      <c r="B14" s="12" t="s">
        <v>29</v>
      </c>
      <c r="C14" s="12"/>
      <c r="D14" s="10" t="s">
        <v>30</v>
      </c>
      <c r="E14" s="10"/>
      <c r="F14" s="14">
        <v>2.000000</v>
      </c>
      <c r="G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456.000000</v>
      </c>
      <c r="H14" s="16"/>
      <c r="I14" s="16"/>
      <c r="J14" s="16">
        <f ca="1">ROUND(INDIRECT(ADDRESS(ROW()+(0), COLUMN()+(-4), 1))*INDIRECT(ADDRESS(ROW()+(0), COLUMN()+(-3), 1))/100, 2)</f>
        <v>9.120000</v>
      </c>
      <c r="K14" s="16"/>
    </row>
    <row r="15" spans="1:11" ht="12.00" thickBot="1" customHeight="1">
      <c r="A15" s="22"/>
      <c r="B15" s="21" t="s">
        <v>31</v>
      </c>
      <c r="C15" s="21"/>
      <c r="D15" s="22" t="s">
        <v>32</v>
      </c>
      <c r="E15" s="22"/>
      <c r="F15" s="23">
        <v>3.000000</v>
      </c>
      <c r="G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465.120000</v>
      </c>
      <c r="H15" s="24"/>
      <c r="I15" s="24"/>
      <c r="J15" s="24">
        <f ca="1">ROUND(INDIRECT(ADDRESS(ROW()+(0), COLUMN()+(-4), 1))*INDIRECT(ADDRESS(ROW()+(0), COLUMN()+(-3), 1))/100, 2)</f>
        <v>13.950000</v>
      </c>
      <c r="K15" s="24"/>
    </row>
    <row r="16" spans="1:11" ht="12.00" thickBot="1" customHeight="1">
      <c r="A16" s="6" t="s">
        <v>33</v>
      </c>
      <c r="B16" s="7"/>
      <c r="C16" s="7"/>
      <c r="D16" s="7"/>
      <c r="E16" s="7"/>
      <c r="F16" s="25"/>
      <c r="G16" s="6" t="s">
        <v>34</v>
      </c>
      <c r="H16" s="6"/>
      <c r="I16" s="6"/>
      <c r="J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479.070000</v>
      </c>
      <c r="K16" s="26"/>
    </row>
  </sheetData>
  <mergeCells count="45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A16:E16"/>
    <mergeCell ref="G16:I16"/>
    <mergeCell ref="J16:K16"/>
  </mergeCells>
  <pageMargins left="0.620079" right="0.472441" top="0.472441" bottom="0.472441" header="0.0" footer="0.0"/>
  <pageSetup paperSize="9" orientation="portrait"/>
  <rowBreaks count="0" manualBreakCount="0">
    </rowBreaks>
</worksheet>
</file>