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<sst xmlns="http://schemas.openxmlformats.org/spreadsheetml/2006/main" count="36" uniqueCount="36">
  <si>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</si>
  <si>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SNG010</t>
  </si>
  <si>
    <t xml:space="preserve">Un</t>
  </si>
  <si>
    <t xml:space="preserve">Bancada de grés porcelânico.</t>
  </si>
  <si>
    <r>
      <rPr>
        <sz val="8.25"/>
        <color rgb="FF000000"/>
        <rFont val="Arial"/>
        <family val="2"/>
      </rPr>
      <t xml:space="preserve">Bancada de grés porcelânico, de 10 mm de espessura, 350 cm de comprimento e 60 cm de largura, borda com arremate frontal a meia-esquadria de 3 cm de largura, e formação de 1 abertura. Inclusive material auxiliar para fixação de bancada e pasta para a vedação de juntas.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</si>
  <si>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</si>
  <si>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</si>
  <si>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</si>
  <si>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</si>
  <si>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</si>
  <si>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</si>
  <si>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mt19egl030a</t>
  </si>
  <si>
    <t xml:space="preserve">m²</t>
  </si>
  <si>
    <t xml:space="preserve">Bancada de grés porcelânico, de 10 mm de espessura.</t>
  </si>
  <si>
    <t xml:space="preserve">mt19ewa030sec</t>
  </si>
  <si>
    <t xml:space="preserve">m</t>
  </si>
  <si>
    <t xml:space="preserve">Formação de borda com arremate frontal colocado a meia-esquadria de 3 cm, em bancada cerâmica, sem incluir o preço do arremate.</t>
  </si>
  <si>
    <t xml:space="preserve">mt19ewa010o</t>
  </si>
  <si>
    <t xml:space="preserve">Un</t>
  </si>
  <si>
    <t xml:space="preserve">Formação de abertura, em bancada de grés porcelânico.</t>
  </si>
  <si>
    <t xml:space="preserve">mt19ewa020</t>
  </si>
  <si>
    <t xml:space="preserve">Un</t>
  </si>
  <si>
    <t xml:space="preserve">Material auxiliar para fixação de bancada.</t>
  </si>
  <si>
    <t xml:space="preserve">mt19egl035</t>
  </si>
  <si>
    <t xml:space="preserve">l</t>
  </si>
  <si>
    <t xml:space="preserve">Massa para utilização interior, de cor a escolher, de alta elasticidade e consistência após o endurecimento, para aplicar como adesivo de fixação e rejuntamento de elementos de grés porcelânico.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</si>
  <si>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</si>
  <si>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</si>
  <si>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</si>
  <si>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</si>
  <si>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</si>
  <si>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</si>
  <si>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</si>
  <si>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diretos complementares</t>
  </si>
  <si>
    <t xml:space="preserve">Custo de manutenção decenal: R$ 670,45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</si>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</sst>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0.85" customWidth="1"/>
    <col min="4" max="4" width="3.57" customWidth="1"/>
    <col min="5" max="5" width="78.7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2.315</v>
      </c>
      <c r="G9" s="13">
        <v>259.48</v>
      </c>
      <c r="H9" s="13">
        <f ca="1">ROUND(INDIRECT(ADDRESS(ROW()+(0), COLUMN()+(-2), 1))*INDIRECT(ADDRESS(ROW()+(0), COLUMN()+(-1), 1)), 2)</f>
        <v>600.7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4.7</v>
      </c>
      <c r="G10" s="17">
        <v>45.06</v>
      </c>
      <c r="H10" s="17">
        <f ca="1">ROUND(INDIRECT(ADDRESS(ROW()+(0), COLUMN()+(-2), 1))*INDIRECT(ADDRESS(ROW()+(0), COLUMN()+(-1), 1)), 2)</f>
        <v>211.78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</v>
      </c>
      <c r="G11" s="17">
        <v>99.16</v>
      </c>
      <c r="H11" s="17">
        <f ca="1">ROUND(INDIRECT(ADDRESS(ROW()+(0), COLUMN()+(-2), 1))*INDIRECT(ADDRESS(ROW()+(0), COLUMN()+(-1), 1)), 2)</f>
        <v>99.16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3.5</v>
      </c>
      <c r="G12" s="17">
        <v>31.85</v>
      </c>
      <c r="H12" s="17">
        <f ca="1">ROUND(INDIRECT(ADDRESS(ROW()+(0), COLUMN()+(-2), 1))*INDIRECT(ADDRESS(ROW()+(0), COLUMN()+(-1), 1)), 2)</f>
        <v>111.48</v>
      </c>
    </row>
    <row r="13" spans="1:8" ht="34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0.047</v>
      </c>
      <c r="G13" s="17">
        <v>43.71</v>
      </c>
      <c r="H13" s="17">
        <f ca="1">ROUND(INDIRECT(ADDRESS(ROW()+(0), COLUMN()+(-2), 1))*INDIRECT(ADDRESS(ROW()+(0), COLUMN()+(-1), 1)), 2)</f>
        <v>2.05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4.938</v>
      </c>
      <c r="G14" s="17">
        <v>42.82</v>
      </c>
      <c r="H14" s="17">
        <f ca="1">ROUND(INDIRECT(ADDRESS(ROW()+(0), COLUMN()+(-2), 1))*INDIRECT(ADDRESS(ROW()+(0), COLUMN()+(-1), 1)), 2)</f>
        <v>211.45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 t="s">
        <v>31</v>
      </c>
      <c r="F15" s="20">
        <v>5.141</v>
      </c>
      <c r="G15" s="21">
        <v>31.49</v>
      </c>
      <c r="H15" s="21">
        <f ca="1">ROUND(INDIRECT(ADDRESS(ROW()+(0), COLUMN()+(-2), 1))*INDIRECT(ADDRESS(ROW()+(0), COLUMN()+(-1), 1)), 2)</f>
        <v>161.89</v>
      </c>
    </row>
    <row r="16" spans="1:8" ht="13.50" thickBot="1" customHeight="1">
      <c r="A16" s="19"/>
      <c r="B16" s="19"/>
      <c r="C16" s="19"/>
      <c r="D16" s="22" t="s">
        <v>32</v>
      </c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1398.51</v>
      </c>
      <c r="H16" s="24">
        <f ca="1">ROUND(INDIRECT(ADDRESS(ROW()+(0), COLUMN()+(-2), 1))*INDIRECT(ADDRESS(ROW()+(0), COLUMN()+(-1), 1))/100, 2)</f>
        <v>27.97</v>
      </c>
    </row>
    <row r="17" spans="1:8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1426.48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