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<sst xmlns="http://schemas.openxmlformats.org/spreadsheetml/2006/main" count="54" uniqueCount="54">
  <si>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</si>
  <si>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UAA010</t>
  </si>
  <si>
    <t xml:space="preserve">Un</t>
  </si>
  <si>
    <t xml:space="preserve">Caixa de alvenaria.</t>
  </si>
  <si>
    <r>
      <rPr>
        <sz val="8.25"/>
        <color rgb="FF000000"/>
        <rFont val="Arial"/>
        <family val="2"/>
      </rPr>
      <t xml:space="preserve">Caixa de passagem, não visitável, de alvenaria, de dimensões interiores 50x50x50 cm, sobre lastro de concreto simples.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</si>
  <si>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</si>
  <si>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</si>
  <si>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</si>
  <si>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</si>
  <si>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</si>
  <si>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</si>
  <si>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mt10hmf060sza</t>
  </si>
  <si>
    <t xml:space="preserve">m³</t>
  </si>
  <si>
    <t xml:space="preserve">Concreto simples C30 classe de agressividade ambiental III e tipo de ambiente industrial, brita 1, consistência S50, dosado em central, segundo ABNT NBR 8953.</t>
  </si>
  <si>
    <t xml:space="preserve">mt04lpt010c</t>
  </si>
  <si>
    <t xml:space="preserve">Un</t>
  </si>
  <si>
    <t xml:space="preserve">Bloco cerâmico furado duplo, para revestir, 30x20x9 cm, densidade 746 kg/m³.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</si>
  <si>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</si>
  <si>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</si>
  <si>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</si>
  <si>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</si>
  <si>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</si>
  <si>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</si>
  <si>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</si>
  <si>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</si>
  <si>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</si>
  <si>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mt11var110</t>
  </si>
  <si>
    <t xml:space="preserve">Un</t>
  </si>
  <si>
    <t xml:space="preserve">Conjunto de peças de PVC para realizar no fundo da caixa de passagem, as aberturas correspondentes.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</si>
  <si>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</si>
  <si>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</si>
  <si>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</si>
  <si>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mt04lvg020c</t>
  </si>
  <si>
    <t xml:space="preserve">Un</t>
  </si>
  <si>
    <t xml:space="preserve">Painel cerâmico furado com encaixe macho-fêmea, para revestir, 80x25x3 cm, com topos retos.</t>
  </si>
  <si>
    <t xml:space="preserve">mt07ame060gtc</t>
  </si>
  <si>
    <t xml:space="preserve">m²</t>
  </si>
  <si>
    <t xml:space="preserve">Tela eletrossoldada T 283 30x10 cm, com fios longitudinais de 6 mm de diâmetro e fios transversais de 6,0 mm de diâmetro, aço CA-60, segundo ABNT NBR 7481.</t>
  </si>
  <si>
    <t xml:space="preserve">mt10haf080qha</t>
  </si>
  <si>
    <t xml:space="preserve">m³</t>
  </si>
  <si>
    <t xml:space="preserve">Concreto C30 classe de agressividade ambiental III e tipo de ambiente industrial, brita 1, consistência S50, dosado em central, segundo ABNT NBR 8953.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</si>
  <si>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</si>
  <si>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</si>
  <si>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</si>
  <si>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</si>
  <si>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</si>
  <si>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</si>
  <si>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</si>
  <si>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</si>
  <si>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</si>
  <si>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</si>
  <si>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</si>
  <si>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R$ 12,64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</si>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</sst>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8.54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0.164</v>
      </c>
      <c r="F9" s="13">
        <v>374.13</v>
      </c>
      <c r="G9" s="13">
        <f ca="1">ROUND(INDIRECT(ADDRESS(ROW()+(0), COLUMN()+(-2), 1))*INDIRECT(ADDRESS(ROW()+(0), COLUMN()+(-1), 1)), 2)</f>
        <v>61.36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27</v>
      </c>
      <c r="F10" s="17">
        <v>0.71</v>
      </c>
      <c r="G10" s="17">
        <f ca="1">ROUND(INDIRECT(ADDRESS(ROW()+(0), COLUMN()+(-2), 1))*INDIRECT(ADDRESS(ROW()+(0), COLUMN()+(-1), 1)), 2)</f>
        <v>19.17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0.012</v>
      </c>
      <c r="F11" s="17">
        <v>3.83</v>
      </c>
      <c r="G11" s="17">
        <f ca="1">ROUND(INDIRECT(ADDRESS(ROW()+(0), COLUMN()+(-2), 1))*INDIRECT(ADDRESS(ROW()+(0), COLUMN()+(-1), 1)), 2)</f>
        <v>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0.048</v>
      </c>
      <c r="F12" s="17">
        <v>51.13</v>
      </c>
      <c r="G12" s="17">
        <f ca="1">ROUND(INDIRECT(ADDRESS(ROW()+(0), COLUMN()+(-2), 1))*INDIRECT(ADDRESS(ROW()+(0), COLUMN()+(-1), 1)), 2)</f>
        <v>2.45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11.536</v>
      </c>
      <c r="F13" s="17">
        <v>0.63</v>
      </c>
      <c r="G13" s="17">
        <f ca="1">ROUND(INDIRECT(ADDRESS(ROW()+(0), COLUMN()+(-2), 1))*INDIRECT(ADDRESS(ROW()+(0), COLUMN()+(-1), 1)), 2)</f>
        <v>7.27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17.8</v>
      </c>
      <c r="G14" s="17">
        <f ca="1">ROUND(INDIRECT(ADDRESS(ROW()+(0), COLUMN()+(-2), 1))*INDIRECT(ADDRESS(ROW()+(0), COLUMN()+(-1), 1)), 2)</f>
        <v>17.8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0.169</v>
      </c>
      <c r="F15" s="17">
        <v>3.06</v>
      </c>
      <c r="G15" s="17">
        <f ca="1">ROUND(INDIRECT(ADDRESS(ROW()+(0), COLUMN()+(-2), 1))*INDIRECT(ADDRESS(ROW()+(0), COLUMN()+(-1), 1)), 2)</f>
        <v>0.52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2</v>
      </c>
      <c r="F16" s="17">
        <v>3.21</v>
      </c>
      <c r="G16" s="17">
        <f ca="1">ROUND(INDIRECT(ADDRESS(ROW()+(0), COLUMN()+(-2), 1))*INDIRECT(ADDRESS(ROW()+(0), COLUMN()+(-1), 1)), 2)</f>
        <v>6.42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0.36</v>
      </c>
      <c r="F17" s="17">
        <v>42.31</v>
      </c>
      <c r="G17" s="17">
        <f ca="1">ROUND(INDIRECT(ADDRESS(ROW()+(0), COLUMN()+(-2), 1))*INDIRECT(ADDRESS(ROW()+(0), COLUMN()+(-1), 1)), 2)</f>
        <v>15.23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0.032</v>
      </c>
      <c r="F18" s="17">
        <v>374.13</v>
      </c>
      <c r="G18" s="17">
        <f ca="1">ROUND(INDIRECT(ADDRESS(ROW()+(0), COLUMN()+(-2), 1))*INDIRECT(ADDRESS(ROW()+(0), COLUMN()+(-1), 1)), 2)</f>
        <v>11.97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0.022</v>
      </c>
      <c r="F19" s="17">
        <v>13.5</v>
      </c>
      <c r="G19" s="17">
        <f ca="1">ROUND(INDIRECT(ADDRESS(ROW()+(0), COLUMN()+(-2), 1))*INDIRECT(ADDRESS(ROW()+(0), COLUMN()+(-1), 1)), 2)</f>
        <v>0.3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1.74</v>
      </c>
      <c r="F20" s="17">
        <v>33.34</v>
      </c>
      <c r="G20" s="17">
        <f ca="1">ROUND(INDIRECT(ADDRESS(ROW()+(0), COLUMN()+(-2), 1))*INDIRECT(ADDRESS(ROW()+(0), COLUMN()+(-1), 1)), 2)</f>
        <v>58.01</v>
      </c>
    </row>
    <row r="21" spans="1:7" ht="13.50" thickBot="1" customHeight="1">
      <c r="A21" s="14" t="s">
        <v>47</v>
      </c>
      <c r="B21" s="14"/>
      <c r="C21" s="18" t="s">
        <v>48</v>
      </c>
      <c r="D21" s="19" t="s">
        <v>49</v>
      </c>
      <c r="E21" s="20">
        <v>1.499</v>
      </c>
      <c r="F21" s="21">
        <v>31.49</v>
      </c>
      <c r="G21" s="21">
        <f ca="1">ROUND(INDIRECT(ADDRESS(ROW()+(0), COLUMN()+(-2), 1))*INDIRECT(ADDRESS(ROW()+(0), COLUMN()+(-1), 1)), 2)</f>
        <v>47.2</v>
      </c>
    </row>
    <row r="22" spans="1:7" ht="13.50" thickBot="1" customHeight="1">
      <c r="A22" s="19"/>
      <c r="B22" s="19"/>
      <c r="C22" s="22" t="s">
        <v>50</v>
      </c>
      <c r="D22" s="5" t="s">
        <v>51</v>
      </c>
      <c r="E22" s="23">
        <v>2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247.75</v>
      </c>
      <c r="G22" s="24">
        <f ca="1">ROUND(INDIRECT(ADDRESS(ROW()+(0), COLUMN()+(-2), 1))*INDIRECT(ADDRESS(ROW()+(0), COLUMN()+(-1), 1))/100, 2)</f>
        <v>4.96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252.71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