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<sst xmlns="http://schemas.openxmlformats.org/spreadsheetml/2006/main" count="36" uniqueCount="36">
  <si>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</si>
  <si>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</si>
  <si>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Un</t>
  </si>
  <si>
    <t xml:space="preserve">Boca de lobo.</t>
  </si>
  <si>
    <r>
      <rPr>
        <sz val="8.25"/>
        <color rgb="FF000000"/>
        <rFont val="Arial"/>
        <family val="2"/>
      </rPr>
      <t xml:space="preserve">Boca de lobo pré-fabricada de concreto,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</si>
  <si>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</si>
  <si>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</si>
  <si>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</si>
  <si>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</si>
  <si>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</si>
  <si>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</si>
  <si>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mt11arh011a</t>
  </si>
  <si>
    <t xml:space="preserve">Un</t>
  </si>
  <si>
    <t xml:space="preserve">Boca de lobo com fundo e saída frontal, visitável, pré-fabricada de concreto fck=25 MPa, de 50x30x60 cm de medidas interiores, para saneamento.</t>
  </si>
  <si>
    <t xml:space="preserve">mt11rej010a</t>
  </si>
  <si>
    <t xml:space="preserve">Un</t>
  </si>
  <si>
    <t xml:space="preserve">Marco e grelha de ferro fundido dúctil, carga de ruptura 250 kN, abatível e provida de corrente anti-roubo, de 300x300 mm, para boca de lobo, inclusive revestimento de tinta betuminosa e relevos anti-deslizantes na parte superior.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</si>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</sst>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84.72</v>
      </c>
      <c r="H9" s="13">
        <f ca="1">ROUND(INDIRECT(ADDRESS(ROW()+(0), COLUMN()+(-2), 1))*INDIRECT(ADDRESS(ROW()+(0), COLUMN()+(-1), 1)), 2)</f>
        <v>84.72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97.64</v>
      </c>
      <c r="H10" s="17">
        <f ca="1">ROUND(INDIRECT(ADDRESS(ROW()+(0), COLUMN()+(-2), 1))*INDIRECT(ADDRESS(ROW()+(0), COLUMN()+(-1), 1)), 2)</f>
        <v>97.64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0.048</v>
      </c>
      <c r="G11" s="17">
        <v>318.46</v>
      </c>
      <c r="H11" s="17">
        <f ca="1">ROUND(INDIRECT(ADDRESS(ROW()+(0), COLUMN()+(-2), 1))*INDIRECT(ADDRESS(ROW()+(0), COLUMN()+(-1), 1)), 2)</f>
        <v>15.29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0.529</v>
      </c>
      <c r="G12" s="17">
        <v>32.67</v>
      </c>
      <c r="H12" s="17">
        <f ca="1">ROUND(INDIRECT(ADDRESS(ROW()+(0), COLUMN()+(-2), 1))*INDIRECT(ADDRESS(ROW()+(0), COLUMN()+(-1), 1)), 2)</f>
        <v>17.28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</v>
      </c>
      <c r="G13" s="17">
        <v>13.5</v>
      </c>
      <c r="H13" s="17">
        <f ca="1">ROUND(INDIRECT(ADDRESS(ROW()+(0), COLUMN()+(-2), 1))*INDIRECT(ADDRESS(ROW()+(0), COLUMN()+(-1), 1)), 2)</f>
        <v>0.07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0.47</v>
      </c>
      <c r="G14" s="17">
        <v>33.34</v>
      </c>
      <c r="H14" s="17">
        <f ca="1">ROUND(INDIRECT(ADDRESS(ROW()+(0), COLUMN()+(-2), 1))*INDIRECT(ADDRESS(ROW()+(0), COLUMN()+(-1), 1)), 2)</f>
        <v>15.67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0.47</v>
      </c>
      <c r="G15" s="21">
        <v>31.49</v>
      </c>
      <c r="H15" s="21">
        <f ca="1">ROUND(INDIRECT(ADDRESS(ROW()+(0), COLUMN()+(-2), 1))*INDIRECT(ADDRESS(ROW()+(0), COLUMN()+(-1), 1)), 2)</f>
        <v>14.8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245.47</v>
      </c>
      <c r="H16" s="24">
        <f ca="1">ROUND(INDIRECT(ADDRESS(ROW()+(0), COLUMN()+(-2), 1))*INDIRECT(ADDRESS(ROW()+(0), COLUMN()+(-1), 1))/100, 2)</f>
        <v>4.91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250.38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