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<sst xmlns="http://schemas.openxmlformats.org/spreadsheetml/2006/main" count="54" uniqueCount="54">
  <si>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</si>
  <si>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UAI020</t>
  </si>
  <si>
    <t xml:space="preserve">Un</t>
  </si>
  <si>
    <t xml:space="preserve">Ralo.</t>
  </si>
  <si>
    <r>
      <rPr>
        <sz val="7.80"/>
        <color rgb="FF000000"/>
        <rFont val="Arial"/>
        <family val="2"/>
      </rPr>
      <t xml:space="preserve">Ralo </t>
    </r>
    <r>
      <rPr>
        <b/>
        <sz val="7.80"/>
        <color rgb="FF000000"/>
        <rFont val="Arial"/>
        <family val="2"/>
      </rPr>
      <t xml:space="preserve">em faixa de rodagem com caixa de válvula de retenção, construído com concreto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25x50x90</t>
    </r>
    <r>
      <rPr>
        <sz val="7.80"/>
        <color rgb="FF000000"/>
        <rFont val="Arial"/>
        <family val="2"/>
      </rPr>
      <t xml:space="preserve"> cm.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</si>
  <si>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</si>
  <si>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</si>
  <si>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</si>
  <si>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</si>
  <si>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</si>
  <si>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</si>
  <si>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mt01arr010c</t>
  </si>
  <si>
    <t xml:space="preserve">t</t>
  </si>
  <si>
    <t xml:space="preserve">Brita de pedreira, de 60 a 90 mm de diâmetro.</t>
  </si>
  <si>
    <t xml:space="preserve">mt10hmf060aha</t>
  </si>
  <si>
    <t xml:space="preserve">m³</t>
  </si>
  <si>
    <t xml:space="preserve">Concreto simples C20 classe de agressividade ambiental I e tipo de ambiente rural, tamanho máximo do agregado 19 mm, consistência S50, dosado em central, segundo ABNT NBR 8953.</t>
  </si>
  <si>
    <t xml:space="preserve">mt04lpt010c</t>
  </si>
  <si>
    <t xml:space="preserve">Un</t>
  </si>
  <si>
    <t xml:space="preserve">Tijolo cerâmico furado duplo, para revestir, 30x20x9 cm.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</si>
  <si>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</si>
  <si>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</si>
  <si>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</si>
  <si>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mt11poc010</t>
  </si>
  <si>
    <t xml:space="preserve">Un</t>
  </si>
  <si>
    <t xml:space="preserve">Caixa pré-fabricada de poliuretano de 45x23x40 cm, inclusive válvula de retenção de alumínio anodizado de 13,5x13,5 cm.</t>
  </si>
  <si>
    <t xml:space="preserve">mt11rej010f</t>
  </si>
  <si>
    <t xml:space="preserve">Un</t>
  </si>
  <si>
    <t xml:space="preserve">Aro e grelha de ferro fundido dúctil, classe C-250, abatível e provida de corrente anti-roubo, de 500x250 mm, para ralo,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</si>
  <si>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</si>
  <si>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</si>
  <si>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</si>
  <si>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</si>
  <si>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</si>
  <si>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</si>
  <si>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</si>
  <si>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</si>
  <si>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pedreiro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</si>
  <si>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</si>
  <si>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</si>
  <si>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</si>
  <si>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</si>
  <si>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R$ 28,04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</si>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</sst>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4.11" customWidth="1"/>
    <col min="6" max="6" width="11.07" customWidth="1"/>
    <col min="7" max="7" width="2.04" customWidth="1"/>
    <col min="8" max="8" width="4.37" customWidth="1"/>
    <col min="9" max="9" width="7.14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0.088000</v>
      </c>
      <c r="H8" s="14"/>
      <c r="I8" s="16">
        <v>18.150000</v>
      </c>
      <c r="J8" s="16">
        <f ca="1">ROUND(INDIRECT(ADDRESS(ROW()+(0), COLUMN()+(-3), 1))*INDIRECT(ADDRESS(ROW()+(0), COLUMN()+(-1), 1)), 2)</f>
        <v>1.600000</v>
      </c>
      <c r="K8" s="16"/>
    </row>
    <row r="9" spans="1:11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0.210000</v>
      </c>
      <c r="H9" s="19"/>
      <c r="I9" s="20">
        <v>260.650000</v>
      </c>
      <c r="J9" s="20">
        <f ca="1">ROUND(INDIRECT(ADDRESS(ROW()+(0), COLUMN()+(-3), 1))*INDIRECT(ADDRESS(ROW()+(0), COLUMN()+(-1), 1)), 2)</f>
        <v>54.740000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8.000000</v>
      </c>
      <c r="H10" s="19"/>
      <c r="I10" s="20">
        <v>0.290000</v>
      </c>
      <c r="J10" s="20">
        <f ca="1">ROUND(INDIRECT(ADDRESS(ROW()+(0), COLUMN()+(-3), 1))*INDIRECT(ADDRESS(ROW()+(0), COLUMN()+(-1), 1)), 2)</f>
        <v>2.320000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0.022000</v>
      </c>
      <c r="H11" s="19"/>
      <c r="I11" s="20">
        <v>329.970000</v>
      </c>
      <c r="J11" s="20">
        <f ca="1">ROUND(INDIRECT(ADDRESS(ROW()+(0), COLUMN()+(-3), 1))*INDIRECT(ADDRESS(ROW()+(0), COLUMN()+(-1), 1)), 2)</f>
        <v>7.260000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1.000000</v>
      </c>
      <c r="H12" s="19"/>
      <c r="I12" s="20">
        <v>291.880000</v>
      </c>
      <c r="J12" s="20">
        <f ca="1">ROUND(INDIRECT(ADDRESS(ROW()+(0), COLUMN()+(-3), 1))*INDIRECT(ADDRESS(ROW()+(0), COLUMN()+(-1), 1)), 2)</f>
        <v>291.880000</v>
      </c>
      <c r="K12" s="20"/>
    </row>
    <row r="13" spans="1:11" ht="31.2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1.000000</v>
      </c>
      <c r="H13" s="19"/>
      <c r="I13" s="20">
        <v>111.890000</v>
      </c>
      <c r="J13" s="20">
        <f ca="1">ROUND(INDIRECT(ADDRESS(ROW()+(0), COLUMN()+(-3), 1))*INDIRECT(ADDRESS(ROW()+(0), COLUMN()+(-1), 1)), 2)</f>
        <v>111.890000</v>
      </c>
      <c r="K13" s="20"/>
    </row>
    <row r="14" spans="1:11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0.610000</v>
      </c>
      <c r="H14" s="19"/>
      <c r="I14" s="20">
        <v>18.150000</v>
      </c>
      <c r="J14" s="20">
        <f ca="1">ROUND(INDIRECT(ADDRESS(ROW()+(0), COLUMN()+(-3), 1))*INDIRECT(ADDRESS(ROW()+(0), COLUMN()+(-1), 1)), 2)</f>
        <v>11.070000</v>
      </c>
      <c r="K14" s="20"/>
    </row>
    <row r="15" spans="1:11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2.093000</v>
      </c>
      <c r="H15" s="19"/>
      <c r="I15" s="20">
        <v>15.640000</v>
      </c>
      <c r="J15" s="20">
        <f ca="1">ROUND(INDIRECT(ADDRESS(ROW()+(0), COLUMN()+(-3), 1))*INDIRECT(ADDRESS(ROW()+(0), COLUMN()+(-1), 1)), 2)</f>
        <v>32.730000</v>
      </c>
      <c r="K15" s="20"/>
    </row>
    <row r="16" spans="1:11" ht="12.00" thickBot="1" customHeight="1">
      <c r="A16" s="17" t="s">
        <v>35</v>
      </c>
      <c r="B16" s="17"/>
      <c r="C16" s="17"/>
      <c r="D16" s="21" t="s">
        <v>36</v>
      </c>
      <c r="E16" s="22" t="s">
        <v>37</v>
      </c>
      <c r="F16" s="22"/>
      <c r="G16" s="23">
        <v>2.093000</v>
      </c>
      <c r="H16" s="23"/>
      <c r="I16" s="24">
        <v>9.710000</v>
      </c>
      <c r="J16" s="24">
        <f ca="1">ROUND(INDIRECT(ADDRESS(ROW()+(0), COLUMN()+(-3), 1))*INDIRECT(ADDRESS(ROW()+(0), COLUMN()+(-1), 1)), 2)</f>
        <v>20.320000</v>
      </c>
      <c r="K16" s="24"/>
    </row>
    <row r="17" spans="1:11" ht="12.00" thickBot="1" customHeight="1">
      <c r="A17" s="17"/>
      <c r="B17" s="17"/>
      <c r="C17" s="17"/>
      <c r="D17" s="12" t="s">
        <v>38</v>
      </c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533.810000</v>
      </c>
      <c r="J17" s="16">
        <f ca="1">ROUND(INDIRECT(ADDRESS(ROW()+(0), COLUMN()+(-3), 1))*INDIRECT(ADDRESS(ROW()+(0), COLUMN()+(-1), 1))/100, 2)</f>
        <v>10.680000</v>
      </c>
      <c r="K17" s="16"/>
    </row>
    <row r="18" spans="1:11" ht="12.00" thickBot="1" customHeight="1">
      <c r="A18" s="22"/>
      <c r="B18" s="22"/>
      <c r="C18" s="22"/>
      <c r="D18" s="21" t="s">
        <v>40</v>
      </c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544.490000</v>
      </c>
      <c r="J18" s="24">
        <f ca="1">ROUND(INDIRECT(ADDRESS(ROW()+(0), COLUMN()+(-3), 1))*INDIRECT(ADDRESS(ROW()+(0), COLUMN()+(-1), 1))/100, 2)</f>
        <v>16.330000</v>
      </c>
      <c r="K18" s="24"/>
    </row>
    <row r="19" spans="1:11" ht="12.00" thickBot="1" customHeight="1">
      <c r="A19" s="6" t="s">
        <v>42</v>
      </c>
      <c r="B19" s="6"/>
      <c r="C19" s="6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560.820000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/>
    </row>
    <row r="24" spans="1:11" ht="12.00" thickBot="1" customHeight="1">
      <c r="A24" s="30" t="s">
        <v>49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4:K4"/>
    <mergeCell ref="A7:C7"/>
    <mergeCell ref="E7:F7"/>
    <mergeCell ref="G7:H7"/>
    <mergeCell ref="J7:K7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