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<sst xmlns="http://schemas.openxmlformats.org/spreadsheetml/2006/main" count="42" uniqueCount="42">
  <si>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</si>
  <si>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UBC010</t>
  </si>
  <si>
    <t xml:space="preserve">m</t>
  </si>
  <si>
    <t xml:space="preserve">Canalização enterrada de água para instalação centralizada de aquecimento.</t>
  </si>
  <si>
    <r>
      <rPr>
        <sz val="8.25"/>
        <color rgb="FF000000"/>
        <rFont val="Arial"/>
        <family val="2"/>
      </rPr>
      <t xml:space="preserve">Canalização enterrada de água para instalação centralizada de aquecimento de habitações unifamiliares formada por tubulação para aquecimento, modelo Ecoflex Thermo VIP Single "UPONOR IBERIA", de 140 mm de diâmetro, composta por tubo de polietileno reticulado (PE-X) com barreira de oxigênio (EVOH) de 40 mm de diâmetro e 3,7 mm de espessura, pressão máxima de trabalho 6 bar, temperatura máxima de trabalho 95°C, pré-isolado termicamente com uma camada exterior de espuma de polietileno reticulado (PE-X) e uma camada interior de painel isolado a vácuo (VIP) e protegido mecanicamente com tubo corrugado de polietileno de alta densidade (PEAD/HDPE), colocada sobre camada ou leito de areia de 10 cm de espessura, devidamente compactada e nivelada com compactador (tipo sapo) de condução manual, enchimento lateral compactando até metade do diâmetro do tubo e posterior enchimento com a mesma areia até 15 cm por cima da geratriz superior da tubulação. Inclusive acessórios de união e kits de isolamento. O preço não inclui a escavação nem o enchimento principal.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</si>
  <si>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</si>
  <si>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</si>
  <si>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</si>
  <si>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</si>
  <si>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</si>
  <si>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</si>
  <si>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mt37scu009y</t>
  </si>
  <si>
    <t xml:space="preserve">m</t>
  </si>
  <si>
    <t xml:space="preserve">Tubulação para aquecimento, modelo Ecoflex Thermo VIP Single "UPONOR IBERIA", de 140 mm de diâmetro, composta por tubo de polietileno reticulado (PE-X) com barreira de oxigênio (EVOH) de 40 mm de diâmetro e 3,7 mm de espessura, pressão máxima de trabalho 6 bar, temperatura máxima de trabalho 95°C, pré-isolado termicamente com uma camada exterior de espuma de polietileno reticulado (PE-X) e uma camada interior de painel isolado a vácuo (VIP) e protegido mecanicamente com tubo corrugado de polietileno de alta densidade (PEAD/HDPE).</t>
  </si>
  <si>
    <t xml:space="preserve">mt37scu109i</t>
  </si>
  <si>
    <t xml:space="preserve">Un</t>
  </si>
  <si>
    <t xml:space="preserve">Acessórios de união e kits de isolamento para tubulação modelo Ecoflex Thermo VIP Single "UPONOR IBERIA", de 40 mm de diâmetro.</t>
  </si>
  <si>
    <t xml:space="preserve">mt01ara010a</t>
  </si>
  <si>
    <t xml:space="preserve">m³</t>
  </si>
  <si>
    <t xml:space="preserve">Areia com granulometria de 0 a 5 mm de diâmetro, limpa.</t>
  </si>
  <si>
    <t xml:space="preserve">mq01ret020b</t>
  </si>
  <si>
    <t xml:space="preserve">h</t>
  </si>
  <si>
    <t xml:space="preserve">Retroescavadeira sobre pneus, de 70 kW.</t>
  </si>
  <si>
    <t xml:space="preserve">mq02rop020</t>
  </si>
  <si>
    <t xml:space="preserve">h</t>
  </si>
  <si>
    <t xml:space="preserve">Apiloador (Saltitão) de condução manual, de 80 kg, com placa de 30x30 cm.</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</si>
  <si>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</si>
  <si>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</si>
  <si>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</si>
  <si>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</si>
  <si>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</si>
  <si>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</si>
  <si>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</si>
  <si>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</si>
  <si>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</si>
  <si>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</si>
  <si>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</si>
  <si>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</si>
  <si>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</si>
  <si>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</si>
  <si>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Custo de manutenção decenal: R$ 30,07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</si>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</sst>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279.61</v>
      </c>
      <c r="H9" s="13">
        <f ca="1">ROUND(INDIRECT(ADDRESS(ROW()+(0), COLUMN()+(-2), 1))*INDIRECT(ADDRESS(ROW()+(0), COLUMN()+(-1), 1)), 2)</f>
        <v>279.61</v>
      </c>
    </row>
    <row r="10" spans="1:8" ht="24.00" thickBot="1" customHeight="1">
      <c r="A10" s="14" t="s">
        <v>14</v>
      </c>
      <c r="B10" s="14"/>
      <c r="C10" s="15" t="s">
        <v>15</v>
      </c>
      <c r="D10" s="15"/>
      <c r="E10" s="14" t="s">
        <v>16</v>
      </c>
      <c r="F10" s="16">
        <v>0.1</v>
      </c>
      <c r="G10" s="17">
        <v>279.61</v>
      </c>
      <c r="H10" s="17">
        <f ca="1">ROUND(INDIRECT(ADDRESS(ROW()+(0), COLUMN()+(-2), 1))*INDIRECT(ADDRESS(ROW()+(0), COLUMN()+(-1), 1)), 2)</f>
        <v>27.96</v>
      </c>
    </row>
    <row r="11" spans="1:8" ht="13.50" thickBot="1" customHeight="1">
      <c r="A11" s="14" t="s">
        <v>17</v>
      </c>
      <c r="B11" s="14"/>
      <c r="C11" s="15" t="s">
        <v>18</v>
      </c>
      <c r="D11" s="15"/>
      <c r="E11" s="14" t="s">
        <v>19</v>
      </c>
      <c r="F11" s="16">
        <v>0.156</v>
      </c>
      <c r="G11" s="17">
        <v>40.28</v>
      </c>
      <c r="H11" s="17">
        <f ca="1">ROUND(INDIRECT(ADDRESS(ROW()+(0), COLUMN()+(-2), 1))*INDIRECT(ADDRESS(ROW()+(0), COLUMN()+(-1), 1)), 2)</f>
        <v>6.28</v>
      </c>
    </row>
    <row r="12" spans="1:8" ht="13.50" thickBot="1" customHeight="1">
      <c r="A12" s="14" t="s">
        <v>20</v>
      </c>
      <c r="B12" s="14"/>
      <c r="C12" s="15" t="s">
        <v>21</v>
      </c>
      <c r="D12" s="15"/>
      <c r="E12" s="14" t="s">
        <v>22</v>
      </c>
      <c r="F12" s="16">
        <v>0.048</v>
      </c>
      <c r="G12" s="17">
        <v>150.44</v>
      </c>
      <c r="H12" s="17">
        <f ca="1">ROUND(INDIRECT(ADDRESS(ROW()+(0), COLUMN()+(-2), 1))*INDIRECT(ADDRESS(ROW()+(0), COLUMN()+(-1), 1)), 2)</f>
        <v>7.22</v>
      </c>
    </row>
    <row r="13" spans="1:8" ht="13.50" thickBot="1" customHeight="1">
      <c r="A13" s="14" t="s">
        <v>23</v>
      </c>
      <c r="B13" s="14"/>
      <c r="C13" s="15" t="s">
        <v>24</v>
      </c>
      <c r="D13" s="15"/>
      <c r="E13" s="14" t="s">
        <v>25</v>
      </c>
      <c r="F13" s="16">
        <v>0.117</v>
      </c>
      <c r="G13" s="17">
        <v>14.42</v>
      </c>
      <c r="H13" s="17">
        <f ca="1">ROUND(INDIRECT(ADDRESS(ROW()+(0), COLUMN()+(-2), 1))*INDIRECT(ADDRESS(ROW()+(0), COLUMN()+(-1), 1)), 2)</f>
        <v>1.69</v>
      </c>
    </row>
    <row r="14" spans="1:8" ht="13.50" thickBot="1" customHeight="1">
      <c r="A14" s="14" t="s">
        <v>26</v>
      </c>
      <c r="B14" s="14"/>
      <c r="C14" s="15" t="s">
        <v>27</v>
      </c>
      <c r="D14" s="15"/>
      <c r="E14" s="14" t="s">
        <v>28</v>
      </c>
      <c r="F14" s="16">
        <v>0.025</v>
      </c>
      <c r="G14" s="17">
        <v>40.91</v>
      </c>
      <c r="H14" s="17">
        <f ca="1">ROUND(INDIRECT(ADDRESS(ROW()+(0), COLUMN()+(-2), 1))*INDIRECT(ADDRESS(ROW()+(0), COLUMN()+(-1), 1)), 2)</f>
        <v>1.02</v>
      </c>
    </row>
    <row r="15" spans="1:8" ht="13.50" thickBot="1" customHeight="1">
      <c r="A15" s="14" t="s">
        <v>29</v>
      </c>
      <c r="B15" s="14"/>
      <c r="C15" s="15" t="s">
        <v>30</v>
      </c>
      <c r="D15" s="15"/>
      <c r="E15" s="14" t="s">
        <v>31</v>
      </c>
      <c r="F15" s="16">
        <v>0.025</v>
      </c>
      <c r="G15" s="17">
        <v>30.78</v>
      </c>
      <c r="H15" s="17">
        <f ca="1">ROUND(INDIRECT(ADDRESS(ROW()+(0), COLUMN()+(-2), 1))*INDIRECT(ADDRESS(ROW()+(0), COLUMN()+(-1), 1)), 2)</f>
        <v>0.77</v>
      </c>
    </row>
    <row r="16" spans="1:8" ht="13.50" thickBot="1" customHeight="1">
      <c r="A16" s="14" t="s">
        <v>32</v>
      </c>
      <c r="B16" s="14"/>
      <c r="C16" s="15" t="s">
        <v>33</v>
      </c>
      <c r="D16" s="15"/>
      <c r="E16" s="14" t="s">
        <v>34</v>
      </c>
      <c r="F16" s="16">
        <v>0.049</v>
      </c>
      <c r="G16" s="17">
        <v>32.24</v>
      </c>
      <c r="H16" s="17">
        <f ca="1">ROUND(INDIRECT(ADDRESS(ROW()+(0), COLUMN()+(-2), 1))*INDIRECT(ADDRESS(ROW()+(0), COLUMN()+(-1), 1)), 2)</f>
        <v>1.58</v>
      </c>
    </row>
    <row r="17" spans="1:8" ht="13.50" thickBot="1" customHeight="1">
      <c r="A17" s="14" t="s">
        <v>35</v>
      </c>
      <c r="B17" s="14"/>
      <c r="C17" s="18" t="s">
        <v>36</v>
      </c>
      <c r="D17" s="18"/>
      <c r="E17" s="19" t="s">
        <v>37</v>
      </c>
      <c r="F17" s="20">
        <v>0.049</v>
      </c>
      <c r="G17" s="21">
        <v>30.23</v>
      </c>
      <c r="H17" s="21">
        <f ca="1">ROUND(INDIRECT(ADDRESS(ROW()+(0), COLUMN()+(-2), 1))*INDIRECT(ADDRESS(ROW()+(0), COLUMN()+(-1), 1)), 2)</f>
        <v>1.48</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327.61</v>
      </c>
      <c r="H18" s="24">
        <f ca="1">ROUND(INDIRECT(ADDRESS(ROW()+(0), COLUMN()+(-2), 1))*INDIRECT(ADDRESS(ROW()+(0), COLUMN()+(-1), 1))/100, 2)</f>
        <v>6.55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334.16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