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<sst xmlns="http://schemas.openxmlformats.org/spreadsheetml/2006/main" count="42" uniqueCount="42">
  <si>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</si>
  <si>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</si>
  <si>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</si>
  <si>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</si>
  <si>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tubulação para aquecimento, modelo Ecoflex Thermo VIP Single "UPONOR IBERIA", de 140 mm de diâmetro, composta por tubo de polietileno reticulado (PE-X) com barreira de oxigênio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compactador (tipo sapo) de condução manual, enchimento lateral compactando até metade do diâmetro do tubo e posterior enchimento com a mesma areia até 15 cm por cima da geratriz superior da tubulação. Inclusive acessórios de união e kits de isolamento.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</si>
  <si>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</si>
  <si>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</si>
  <si>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</si>
  <si>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</si>
  <si>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</si>
  <si>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</si>
  <si>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mt37scu009y</t>
  </si>
  <si>
    <t xml:space="preserve">m</t>
  </si>
  <si>
    <t xml:space="preserve">Tubulação para aquecimento, modelo Ecoflex Thermo VIP Single "UPONOR IBERIA", de 140 mm de diâmetro, composta por tubo de polietileno reticulado (PE-X) com barreira de oxigênio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</si>
  <si>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mt37scu109i</t>
  </si>
  <si>
    <t xml:space="preserve">Un</t>
  </si>
  <si>
    <t xml:space="preserve">Acessórios de união e kits de isolamento para tubulação modelo Ecoflex Thermo VIP Single "UPONOR IBERIA", de 40 mm de diâmetro.</t>
  </si>
  <si>
    <t xml:space="preserve">mt01ara010a</t>
  </si>
  <si>
    <t xml:space="preserve">m³</t>
  </si>
  <si>
    <t xml:space="preserve">Areia com granulometria de 0 a 5 mm de diâmetro, limpa.</t>
  </si>
  <si>
    <t xml:space="preserve">mq01ret020b</t>
  </si>
  <si>
    <t xml:space="preserve">h</t>
  </si>
  <si>
    <t xml:space="preserve">Retroescavadeira sobre pneus, de 70 kW.</t>
  </si>
  <si>
    <t xml:space="preserve">mq02rop020</t>
  </si>
  <si>
    <t xml:space="preserve">h</t>
  </si>
  <si>
    <t xml:space="preserve">Apiloador (Saltitão) de condução manual, de 80 kg, com placa de 30x30 cm.</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</si>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</sst>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279.61</v>
      </c>
      <c r="H9" s="13">
        <f ca="1">ROUND(INDIRECT(ADDRESS(ROW()+(0), COLUMN()+(-2), 1))*INDIRECT(ADDRESS(ROW()+(0), COLUMN()+(-1), 1)), 2)</f>
        <v>279.61</v>
      </c>
    </row>
    <row r="10" spans="1:8" ht="24.00" thickBot="1" customHeight="1">
      <c r="A10" s="14" t="s">
        <v>14</v>
      </c>
      <c r="B10" s="14"/>
      <c r="C10" s="15" t="s">
        <v>15</v>
      </c>
      <c r="D10" s="15"/>
      <c r="E10" s="14" t="s">
        <v>16</v>
      </c>
      <c r="F10" s="16">
        <v>0.1</v>
      </c>
      <c r="G10" s="17">
        <v>279.61</v>
      </c>
      <c r="H10" s="17">
        <f ca="1">ROUND(INDIRECT(ADDRESS(ROW()+(0), COLUMN()+(-2), 1))*INDIRECT(ADDRESS(ROW()+(0), COLUMN()+(-1), 1)), 2)</f>
        <v>27.96</v>
      </c>
    </row>
    <row r="11" spans="1:8" ht="13.50" thickBot="1" customHeight="1">
      <c r="A11" s="14" t="s">
        <v>17</v>
      </c>
      <c r="B11" s="14"/>
      <c r="C11" s="15" t="s">
        <v>18</v>
      </c>
      <c r="D11" s="15"/>
      <c r="E11" s="14" t="s">
        <v>19</v>
      </c>
      <c r="F11" s="16">
        <v>0.156</v>
      </c>
      <c r="G11" s="17">
        <v>40.28</v>
      </c>
      <c r="H11" s="17">
        <f ca="1">ROUND(INDIRECT(ADDRESS(ROW()+(0), COLUMN()+(-2), 1))*INDIRECT(ADDRESS(ROW()+(0), COLUMN()+(-1), 1)), 2)</f>
        <v>6.28</v>
      </c>
    </row>
    <row r="12" spans="1:8" ht="13.50" thickBot="1" customHeight="1">
      <c r="A12" s="14" t="s">
        <v>20</v>
      </c>
      <c r="B12" s="14"/>
      <c r="C12" s="15" t="s">
        <v>21</v>
      </c>
      <c r="D12" s="15"/>
      <c r="E12" s="14" t="s">
        <v>22</v>
      </c>
      <c r="F12" s="16">
        <v>0.048</v>
      </c>
      <c r="G12" s="17">
        <v>150.44</v>
      </c>
      <c r="H12" s="17">
        <f ca="1">ROUND(INDIRECT(ADDRESS(ROW()+(0), COLUMN()+(-2), 1))*INDIRECT(ADDRESS(ROW()+(0), COLUMN()+(-1), 1)), 2)</f>
        <v>7.22</v>
      </c>
    </row>
    <row r="13" spans="1:8" ht="13.50" thickBot="1" customHeight="1">
      <c r="A13" s="14" t="s">
        <v>23</v>
      </c>
      <c r="B13" s="14"/>
      <c r="C13" s="15" t="s">
        <v>24</v>
      </c>
      <c r="D13" s="15"/>
      <c r="E13" s="14" t="s">
        <v>25</v>
      </c>
      <c r="F13" s="16">
        <v>0.117</v>
      </c>
      <c r="G13" s="17">
        <v>14.42</v>
      </c>
      <c r="H13" s="17">
        <f ca="1">ROUND(INDIRECT(ADDRESS(ROW()+(0), COLUMN()+(-2), 1))*INDIRECT(ADDRESS(ROW()+(0), COLUMN()+(-1), 1)), 2)</f>
        <v>1.69</v>
      </c>
    </row>
    <row r="14" spans="1:8" ht="13.50" thickBot="1" customHeight="1">
      <c r="A14" s="14" t="s">
        <v>26</v>
      </c>
      <c r="B14" s="14"/>
      <c r="C14" s="15" t="s">
        <v>27</v>
      </c>
      <c r="D14" s="15"/>
      <c r="E14" s="14" t="s">
        <v>28</v>
      </c>
      <c r="F14" s="16">
        <v>0.025</v>
      </c>
      <c r="G14" s="17">
        <v>40.91</v>
      </c>
      <c r="H14" s="17">
        <f ca="1">ROUND(INDIRECT(ADDRESS(ROW()+(0), COLUMN()+(-2), 1))*INDIRECT(ADDRESS(ROW()+(0), COLUMN()+(-1), 1)), 2)</f>
        <v>1.02</v>
      </c>
    </row>
    <row r="15" spans="1:8" ht="13.50" thickBot="1" customHeight="1">
      <c r="A15" s="14" t="s">
        <v>29</v>
      </c>
      <c r="B15" s="14"/>
      <c r="C15" s="15" t="s">
        <v>30</v>
      </c>
      <c r="D15" s="15"/>
      <c r="E15" s="14" t="s">
        <v>31</v>
      </c>
      <c r="F15" s="16">
        <v>0.025</v>
      </c>
      <c r="G15" s="17">
        <v>30.78</v>
      </c>
      <c r="H15" s="17">
        <f ca="1">ROUND(INDIRECT(ADDRESS(ROW()+(0), COLUMN()+(-2), 1))*INDIRECT(ADDRESS(ROW()+(0), COLUMN()+(-1), 1)), 2)</f>
        <v>0.77</v>
      </c>
    </row>
    <row r="16" spans="1:8" ht="13.50" thickBot="1" customHeight="1">
      <c r="A16" s="14" t="s">
        <v>32</v>
      </c>
      <c r="B16" s="14"/>
      <c r="C16" s="15" t="s">
        <v>33</v>
      </c>
      <c r="D16" s="15"/>
      <c r="E16" s="14" t="s">
        <v>34</v>
      </c>
      <c r="F16" s="16">
        <v>0.049</v>
      </c>
      <c r="G16" s="17">
        <v>32.24</v>
      </c>
      <c r="H16" s="17">
        <f ca="1">ROUND(INDIRECT(ADDRESS(ROW()+(0), COLUMN()+(-2), 1))*INDIRECT(ADDRESS(ROW()+(0), COLUMN()+(-1), 1)), 2)</f>
        <v>1.58</v>
      </c>
    </row>
    <row r="17" spans="1:8" ht="13.50" thickBot="1" customHeight="1">
      <c r="A17" s="14" t="s">
        <v>35</v>
      </c>
      <c r="B17" s="14"/>
      <c r="C17" s="18" t="s">
        <v>36</v>
      </c>
      <c r="D17" s="18"/>
      <c r="E17" s="19" t="s">
        <v>37</v>
      </c>
      <c r="F17" s="20">
        <v>0.049</v>
      </c>
      <c r="G17" s="21">
        <v>30.23</v>
      </c>
      <c r="H17" s="21">
        <f ca="1">ROUND(INDIRECT(ADDRESS(ROW()+(0), COLUMN()+(-2), 1))*INDIRECT(ADDRESS(ROW()+(0), COLUMN()+(-1), 1)), 2)</f>
        <v>1.48</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327.61</v>
      </c>
      <c r="H18" s="24">
        <f ca="1">ROUND(INDIRECT(ADDRESS(ROW()+(0), COLUMN()+(-2), 1))*INDIRECT(ADDRESS(ROW()+(0), COLUMN()+(-1), 1))/100, 2)</f>
        <v>6.55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334.16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