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<sst xmlns="http://schemas.openxmlformats.org/spreadsheetml/2006/main" count="33" uniqueCount="33">
  <si>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</si>
  <si>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UPE040</t>
  </si>
  <si>
    <t xml:space="preserve">Un</t>
  </si>
  <si>
    <t xml:space="preserve">Chuveiro.</t>
  </si>
  <si>
    <r>
      <rPr>
        <sz val="8.25"/>
        <color rgb="FF000000"/>
        <rFont val="Arial"/>
        <family val="2"/>
      </rPr>
      <t xml:space="preserve">Chuveiro com torneira monocomando para piscina, de 43 mm de diâmetro, de aço inoxidável AISI 304L, acabamento polido brilhante, com difusor e válvula de abertura, fixada a uma superfície suporte (não incluída neste preço). Inclusive ancoragens, batentes, embelezadores, juntas, buchas e parafusos, elemento de ligação de 3/4", tubulações de aço inoxidável AISI 304L para condução de água e elementos de ancoragem.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</si>
  <si>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</si>
  <si>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</si>
  <si>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</si>
  <si>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</si>
  <si>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</si>
  <si>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</si>
  <si>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mt47pep040a</t>
  </si>
  <si>
    <t xml:space="preserve">Un</t>
  </si>
  <si>
    <t xml:space="preserve">Chuveiro com torneira monocomando para piscina, de 43 mm de diâmetro, de aço inoxidável AISI 304L, acabamento polido brilhante, com difusor e válvula de abertura, ancoragens, batentes, embelezadores, juntas, buchas e parafusos.</t>
  </si>
  <si>
    <t xml:space="preserve">mt47pep041</t>
  </si>
  <si>
    <t xml:space="preserve">Un</t>
  </si>
  <si>
    <t xml:space="preserve">Custos pela instalação de chuveiro exterior em área de piscina. Inclui os materiais necessários para a construção da base do chuveiro, instalação do ramal de ligação de água, instalação de drenagens e ligações às redes principais.</t>
  </si>
  <si>
    <t xml:space="preserve">mt09reh330</t>
  </si>
  <si>
    <t xml:space="preserve">kg</t>
  </si>
  <si>
    <t xml:space="preserve">Argamassa de resina epóxi com areia de sílica, de endurecimento rápido, para enchimento de ancoragens.</t>
  </si>
  <si>
    <t xml:space="preserve">mo107</t>
  </si>
  <si>
    <t xml:space="preserve">h</t>
  </si>
  <si>
    <t xml:space="preserve">Ajudante de encanador.</t>
  </si>
  <si>
    <t xml:space="preserve">mo041</t>
  </si>
  <si>
    <t xml:space="preserve">h</t>
  </si>
  <si>
    <t xml:space="preserve">Oficial de obras de construção civil.</t>
  </si>
  <si>
    <t xml:space="preserve">mo087</t>
  </si>
  <si>
    <t xml:space="preserve">h</t>
  </si>
  <si>
    <t xml:space="preserve">Ajudante de obras de construção civil.</t>
  </si>
  <si>
    <t xml:space="preserve">%</t>
  </si>
  <si>
    <t xml:space="preserve">Custos diretos complementares</t>
  </si>
  <si>
    <t xml:space="preserve">Custo de manutenção decenal: R$ 941,35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</si>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</sst>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59" customWidth="1"/>
    <col min="3" max="3" width="1.53" customWidth="1"/>
    <col min="4" max="4" width="2.04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1162.42</v>
      </c>
      <c r="H9" s="13">
        <f ca="1">ROUND(INDIRECT(ADDRESS(ROW()+(0), COLUMN()+(-2), 1))*INDIRECT(ADDRESS(ROW()+(0), COLUMN()+(-1), 1)), 2)</f>
        <v>1162.42</v>
      </c>
    </row>
    <row r="10" spans="1:8" ht="34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</v>
      </c>
      <c r="G10" s="17">
        <v>1156.85</v>
      </c>
      <c r="H10" s="17">
        <f ca="1">ROUND(INDIRECT(ADDRESS(ROW()+(0), COLUMN()+(-2), 1))*INDIRECT(ADDRESS(ROW()+(0), COLUMN()+(-1), 1)), 2)</f>
        <v>1156.85</v>
      </c>
    </row>
    <row r="11" spans="1:8" ht="24.0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</v>
      </c>
      <c r="G11" s="17">
        <v>12.38</v>
      </c>
      <c r="H11" s="17">
        <f ca="1">ROUND(INDIRECT(ADDRESS(ROW()+(0), COLUMN()+(-2), 1))*INDIRECT(ADDRESS(ROW()+(0), COLUMN()+(-1), 1)), 2)</f>
        <v>2.48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1.254</v>
      </c>
      <c r="G12" s="17">
        <v>32.08</v>
      </c>
      <c r="H12" s="17">
        <f ca="1">ROUND(INDIRECT(ADDRESS(ROW()+(0), COLUMN()+(-2), 1))*INDIRECT(ADDRESS(ROW()+(0), COLUMN()+(-1), 1)), 2)</f>
        <v>40.23</v>
      </c>
    </row>
    <row r="13" spans="1:8" ht="13.50" thickBot="1" customHeight="1">
      <c r="A13" s="14" t="s">
        <v>23</v>
      </c>
      <c r="B13" s="14"/>
      <c r="C13" s="15" t="s">
        <v>24</v>
      </c>
      <c r="D13" s="15"/>
      <c r="E13" s="14" t="s">
        <v>25</v>
      </c>
      <c r="F13" s="16">
        <v>6.27</v>
      </c>
      <c r="G13" s="17">
        <v>33.34</v>
      </c>
      <c r="H13" s="17">
        <f ca="1">ROUND(INDIRECT(ADDRESS(ROW()+(0), COLUMN()+(-2), 1))*INDIRECT(ADDRESS(ROW()+(0), COLUMN()+(-1), 1)), 2)</f>
        <v>209.04</v>
      </c>
    </row>
    <row r="14" spans="1:8" ht="13.50" thickBot="1" customHeight="1">
      <c r="A14" s="14" t="s">
        <v>26</v>
      </c>
      <c r="B14" s="14"/>
      <c r="C14" s="18" t="s">
        <v>27</v>
      </c>
      <c r="D14" s="18"/>
      <c r="E14" s="19" t="s">
        <v>28</v>
      </c>
      <c r="F14" s="20">
        <v>2.09</v>
      </c>
      <c r="G14" s="21">
        <v>31.49</v>
      </c>
      <c r="H14" s="21">
        <f ca="1">ROUND(INDIRECT(ADDRESS(ROW()+(0), COLUMN()+(-2), 1))*INDIRECT(ADDRESS(ROW()+(0), COLUMN()+(-1), 1)), 2)</f>
        <v>65.81</v>
      </c>
    </row>
    <row r="15" spans="1:8" ht="13.50" thickBot="1" customHeight="1">
      <c r="A15" s="19"/>
      <c r="B15" s="19"/>
      <c r="C15" s="22" t="s">
        <v>29</v>
      </c>
      <c r="D15" s="22"/>
      <c r="E15" s="5" t="s">
        <v>30</v>
      </c>
      <c r="F15" s="23">
        <v>2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2636.83</v>
      </c>
      <c r="H15" s="24">
        <f ca="1">ROUND(INDIRECT(ADDRESS(ROW()+(0), COLUMN()+(-2), 1))*INDIRECT(ADDRESS(ROW()+(0), COLUMN()+(-1), 1))/100, 2)</f>
        <v>52.74</v>
      </c>
    </row>
    <row r="16" spans="1:8" ht="13.50" thickBot="1" customHeight="1">
      <c r="A16" s="25" t="s">
        <v>31</v>
      </c>
      <c r="B16" s="25"/>
      <c r="C16" s="26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2689.57</v>
      </c>
    </row>
  </sheetData>
  <mergeCells count="21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